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апрель\"/>
    </mc:Choice>
  </mc:AlternateContent>
  <xr:revisionPtr revIDLastSave="0" documentId="13_ncr:1_{F0574F4B-70E1-454E-8F5C-08B5F5D955FD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  <c r="B8" i="3"/>
  <c r="C4" i="3"/>
  <c r="D4" i="3"/>
  <c r="B4" i="3"/>
  <c r="E5" i="3"/>
  <c r="E6" i="3"/>
  <c r="F5" i="3"/>
  <c r="F6" i="3"/>
  <c r="F7" i="3"/>
  <c r="F8" i="3"/>
  <c r="F9" i="3"/>
  <c r="F10" i="3"/>
  <c r="F4" i="3"/>
  <c r="E4" i="3" l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<sst xmlns="http://schemas.openxmlformats.org/spreadsheetml/2006/main" count="15" uniqueCount="15">
  <si>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</si>
  <si>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Исполнено на 01.05.2025</t>
  </si>
  <si>
    <t>План на 01.05.2025</t>
  </si>
  <si>
    <t>Исполнено на 01.05.2024</t>
  </si>
  <si>
    <t xml:space="preserve">% исполнения </t>
  </si>
  <si>
    <t>Темп прироста исполнения</t>
  </si>
  <si>
    <t>Доходы бюджета - Всего</t>
  </si>
  <si>
    <t>налоговые и неналоговые доходы бюджета</t>
  </si>
  <si>
    <t>безвозмездные поступления в бюджет</t>
  </si>
  <si>
    <t>Расходы бюджета - Всего</t>
  </si>
  <si>
    <t>Дефицит/Профицит</t>
  </si>
  <si>
    <t>Источники внутреннего финансирования дефицита бюджета</t>
  </si>
  <si>
    <t>Остатки средств бюджета</t>
  </si>
  <si>
    <t>Основные параметры исполнения бюджета городского округа Щёлково Московской области на 01.05.2025 года</t>
  </si>
  <si>
    <t>(млн.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</si>
</sst>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4" fontId="7" fillId="0" borderId="1" xfId="0" applyNumberFormat="1" applyFont="1" applyFill="1" applyBorder="1"/>
    <xf numFmtId="4" fontId="7" fillId="0" borderId="1" xfId="0" applyNumberFormat="1" applyFont="1" applyBorder="1"/>
    <xf numFmtId="4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Normal="100" workbookViewId="0">
      <selection activeCell="B11" sqref="B11"/>
    </sheetView>
  </sheetViews>
  <sheetFormatPr defaultColWidth="8.85546875" defaultRowHeight="45.6" customHeight="1" x14ac:dyDescent="0.3"/>
  <cols>
    <col min="1" max="1" width="66.140625" style="1" customWidth="1"/>
    <col min="2" max="2" width="15.140625" style="1" customWidth="1"/>
    <col min="3" max="3" width="14.85546875" style="1" customWidth="1"/>
    <col min="4" max="4" width="15.28515625" style="1" customWidth="1"/>
    <col min="5" max="5" width="17.85546875" style="1" customWidth="1"/>
    <col min="6" max="6" width="18.28515625" style="1" customWidth="1"/>
    <col min="7" max="16384" width="8.85546875" style="1"/>
  </cols>
  <sheetData>
    <row r="1" spans="1:6" ht="45.6" customHeight="1" x14ac:dyDescent="0.3">
      <c r="A1" s="5" t="s">
        <v>13</v>
      </c>
      <c r="B1" s="5"/>
      <c r="C1" s="5"/>
      <c r="D1" s="5"/>
      <c r="E1" s="5"/>
      <c r="F1" s="5"/>
    </row>
    <row r="2" spans="1:6" ht="18.600000000000001" customHeight="1" x14ac:dyDescent="0.3">
      <c r="F2" s="1" t="s">
        <v>14</v>
      </c>
    </row>
    <row r="3" spans="1:6" ht="56.25" customHeight="1" x14ac:dyDescent="0.3">
      <c r="A3" s="4" t="s">
        <v>0</v>
      </c>
      <c r="B3" s="6" t="s">
        <v>3</v>
      </c>
      <c r="C3" s="7" t="s">
        <v>2</v>
      </c>
      <c r="D3" s="6" t="s">
        <v>1</v>
      </c>
      <c r="E3" s="8" t="s">
        <v>4</v>
      </c>
      <c r="F3" s="9" t="s">
        <v>5</v>
      </c>
    </row>
    <row r="4" spans="1:6" ht="45.6" customHeight="1" x14ac:dyDescent="0.3">
      <c r="A4" s="2" t="s">
        <v>6</v>
      </c>
      <c r="B4" s="11">
        <f>B5+B6</f>
        <v>3447.7</v>
      </c>
      <c r="C4" s="11">
        <f t="shared" ref="C4:D4" si="0">C5+C6</f>
        <v>18327.900000000001</v>
      </c>
      <c r="D4" s="11">
        <f t="shared" si="0"/>
        <v>5050.8</v>
      </c>
      <c r="E4" s="11">
        <f>D4/C4</f>
        <v>0.27557985366572274</v>
      </c>
      <c r="F4" s="11">
        <f>D4-B4</f>
        <v>1603.1000000000004</v>
      </c>
    </row>
    <row r="5" spans="1:6" ht="45.6" customHeight="1" x14ac:dyDescent="0.3">
      <c r="A5" s="3" t="s">
        <v>7</v>
      </c>
      <c r="B5" s="12">
        <v>1706.3</v>
      </c>
      <c r="C5" s="12">
        <v>9973.5</v>
      </c>
      <c r="D5" s="12">
        <v>3442.1</v>
      </c>
      <c r="E5" s="12">
        <f t="shared" ref="E5:E10" si="1">D5/C5</f>
        <v>0.34512458013736402</v>
      </c>
      <c r="F5" s="12">
        <f t="shared" ref="F5:F10" si="2">D5-B5</f>
        <v>1735.8</v>
      </c>
    </row>
    <row r="6" spans="1:6" ht="45.6" customHeight="1" x14ac:dyDescent="0.3">
      <c r="A6" s="3" t="s">
        <v>8</v>
      </c>
      <c r="B6" s="12">
        <v>1741.4</v>
      </c>
      <c r="C6" s="12">
        <v>8354.4</v>
      </c>
      <c r="D6" s="12">
        <v>1608.7</v>
      </c>
      <c r="E6" s="12">
        <f t="shared" si="1"/>
        <v>0.19255721535957102</v>
      </c>
      <c r="F6" s="12">
        <f t="shared" si="2"/>
        <v>-132.70000000000005</v>
      </c>
    </row>
    <row r="7" spans="1:6" ht="45.6" customHeight="1" x14ac:dyDescent="0.3">
      <c r="A7" s="2" t="s">
        <v>9</v>
      </c>
      <c r="B7" s="11">
        <v>4114.3999999999996</v>
      </c>
      <c r="C7" s="11">
        <v>19092</v>
      </c>
      <c r="D7" s="11">
        <v>4350.3</v>
      </c>
      <c r="E7" s="11"/>
      <c r="F7" s="11">
        <f t="shared" si="2"/>
        <v>235.90000000000055</v>
      </c>
    </row>
    <row r="8" spans="1:6" ht="45.6" customHeight="1" x14ac:dyDescent="0.3">
      <c r="A8" s="2" t="s">
        <v>10</v>
      </c>
      <c r="B8" s="11">
        <f>B4-B7</f>
        <v>-666.69999999999982</v>
      </c>
      <c r="C8" s="11">
        <v>-839.7</v>
      </c>
      <c r="D8" s="11">
        <f t="shared" ref="C8:D8" si="3">D4-D7</f>
        <v>700.5</v>
      </c>
      <c r="E8" s="11"/>
      <c r="F8" s="11">
        <f t="shared" si="2"/>
        <v>1367.1999999999998</v>
      </c>
    </row>
    <row r="9" spans="1:6" ht="45.6" customHeight="1" x14ac:dyDescent="0.3">
      <c r="A9" s="2" t="s">
        <v>11</v>
      </c>
      <c r="B9" s="11">
        <v>666.7</v>
      </c>
      <c r="C9" s="11">
        <v>839.7</v>
      </c>
      <c r="D9" s="11">
        <v>-700.5</v>
      </c>
      <c r="E9" s="11"/>
      <c r="F9" s="11">
        <f t="shared" si="2"/>
        <v>-1367.2</v>
      </c>
    </row>
    <row r="10" spans="1:6" ht="45.6" customHeight="1" x14ac:dyDescent="0.3">
      <c r="A10" s="2" t="s">
        <v>12</v>
      </c>
      <c r="B10" s="10">
        <v>734.6</v>
      </c>
      <c r="C10" s="10"/>
      <c r="D10" s="11">
        <v>1737.8</v>
      </c>
      <c r="E10" s="11"/>
      <c r="F10" s="11">
        <f t="shared" si="2"/>
        <v>1003.1999999999999</v>
      </c>
    </row>
  </sheetData>
  <mergeCells count="1">
    <mergeCell ref="A1:F1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2018-04-17T11:30:28Z</cp:lastPrinted>
  <dcterms:created xsi:type="dcterms:W3CDTF">2017-12-11T14:03:53Z</dcterms:created>
  <dcterms:modified xsi:type="dcterms:W3CDTF">2025-05-13T08:14:27Z</dcterms:modified>
</cp:coreProperties>
</file>