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48" windowWidth="19440" windowHeight="4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<sst xmlns="http://schemas.openxmlformats.org/spreadsheetml/2006/main" count="33" uniqueCount="32">
  <si>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 доходов</t>
  </si>
  <si>
    <t>зачислено в бюджет района (тыс. руб.)</t>
  </si>
  <si>
    <t>ИТОГО:  НАЛОГОВЫЕ И НЕНАЛОГОВЫЕ ДОХОДЫ</t>
  </si>
  <si>
    <t xml:space="preserve"> Упрощенная система налогообложения</t>
  </si>
  <si>
    <t>Единый налог на вменённый доход</t>
  </si>
  <si>
    <t xml:space="preserve">Единый сельскохозяйственный налог </t>
  </si>
  <si>
    <t xml:space="preserve"> Патентная система налогообложения </t>
  </si>
  <si>
    <t>Акцизы на нефтепродукты</t>
  </si>
  <si>
    <t xml:space="preserve"> Государственная пошлина                                                     </t>
  </si>
  <si>
    <t>Задолженность и перерасчеты по отменённым налогам, сборам и иным обязательным платежам</t>
  </si>
  <si>
    <t xml:space="preserve"> Дивиденды по акциям</t>
  </si>
  <si>
    <t>Доходы от сдачи в аренду имущества</t>
  </si>
  <si>
    <t>Отчисления от чистой прибыли МУП</t>
  </si>
  <si>
    <t>Средства, получаемые от передачи имущества по договору доверительного управления</t>
  </si>
  <si>
    <t xml:space="preserve">Плата за негативное воздействие на окружающую среду </t>
  </si>
  <si>
    <t>Прочие доходы от компенсации затрат  бюджетов муниципальных районов</t>
  </si>
  <si>
    <t>Доходы от реализации муниципального имущества</t>
  </si>
  <si>
    <t xml:space="preserve"> 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</si>
  <si>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</si>
  <si>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</si>
  <si>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</si>
  <si>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 xml:space="preserve"> </t>
  </si>
  <si>
    <t>Плата за увеличение площади земельных участков , находящихся в частной собственности</t>
  </si>
  <si>
    <t>Поступления без инвест контрактов</t>
  </si>
  <si>
    <t xml:space="preserve">Земельный налог </t>
  </si>
  <si>
    <t xml:space="preserve">Прочие доходы от использования муниципального  имущества </t>
  </si>
  <si>
    <t>Поступило с начала года по 30-09-2015</t>
  </si>
  <si>
    <t>Поступило по 30-09-2016</t>
  </si>
  <si>
    <t xml:space="preserve"> Налог на доходы физических лиц</t>
  </si>
  <si>
    <t xml:space="preserve">Доходы, получаемые в виде арендной платы за земельные участки </t>
  </si>
  <si>
    <t>Доходы от продажи земельных участков</t>
  </si>
  <si>
    <t>Анализ поступления доходов в бюджет Щёлковского муниципального районаза 3 квартал 2016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</si>
</sst>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0" fillId="0" borderId="0" xfId="0" applyBorder="1" applyAlignment="1">
      <alignment/>
    </xf>
    <xf numFmtId="3" fontId="48" fillId="33" borderId="11" xfId="0" applyNumberFormat="1" applyFont="1" applyFill="1" applyBorder="1" applyAlignment="1">
      <alignment vertical="center"/>
    </xf>
    <xf numFmtId="3" fontId="48" fillId="33" borderId="12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 wrapText="1"/>
    </xf>
    <xf numFmtId="3" fontId="50" fillId="33" borderId="10" xfId="0" applyNumberFormat="1" applyFont="1" applyFill="1" applyBorder="1" applyAlignment="1">
      <alignment vertical="center"/>
    </xf>
    <xf numFmtId="3" fontId="50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vertical="center" wrapText="1"/>
    </xf>
    <xf numFmtId="3" fontId="50" fillId="33" borderId="10" xfId="0" applyNumberFormat="1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3" fontId="50" fillId="33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tabSelected="1" zoomScalePageLayoutView="0" workbookViewId="0" topLeftCell="A25">
      <selection activeCell="B1" sqref="B1:D2"/>
    </sheetView>
  </sheetViews>
  <sheetFormatPr defaultColWidth="11.140625" defaultRowHeight="15"/>
  <cols>
    <col min="1" max="1" width="1.421875" style="0" customWidth="1"/>
    <col min="2" max="2" width="34.28125" style="0" customWidth="1"/>
    <col min="3" max="3" width="24.00390625" style="23" customWidth="1"/>
    <col min="4" max="4" width="23.421875" style="14" customWidth="1"/>
    <col min="5" max="19" width="10.140625" style="0" customWidth="1"/>
    <col min="20" max="20" width="9.00390625" style="0" customWidth="1"/>
    <col min="21" max="21" width="9.8515625" style="0" customWidth="1"/>
    <col min="22" max="24" width="10.140625" style="0" customWidth="1"/>
    <col min="25" max="25" width="11.00390625" style="0" customWidth="1"/>
    <col min="26" max="26" width="10.421875" style="0" customWidth="1"/>
    <col min="27" max="42" width="10.140625" style="0" customWidth="1"/>
    <col min="43" max="43" width="9.421875" style="0" customWidth="1"/>
    <col min="44" max="44" width="9.8515625" style="0" customWidth="1"/>
    <col min="45" max="45" width="9.57421875" style="0" customWidth="1"/>
    <col min="46" max="46" width="9.7109375" style="0" customWidth="1"/>
    <col min="47" max="49" width="9.421875" style="0" customWidth="1"/>
    <col min="50" max="50" width="9.7109375" style="0" customWidth="1"/>
    <col min="51" max="51" width="9.421875" style="0" customWidth="1"/>
    <col min="52" max="53" width="9.8515625" style="0" customWidth="1"/>
    <col min="54" max="54" width="9.140625" style="0" customWidth="1"/>
    <col min="55" max="56" width="8.57421875" style="0" customWidth="1"/>
  </cols>
  <sheetData>
    <row r="1" spans="1:4" ht="12.75" customHeight="1">
      <c r="A1" t="s">
        <v>21</v>
      </c>
      <c r="B1" s="39" t="s">
        <v>31</v>
      </c>
      <c r="C1" s="39"/>
      <c r="D1" s="39"/>
    </row>
    <row r="2" spans="2:4" ht="33" customHeight="1">
      <c r="B2" s="39"/>
      <c r="C2" s="39"/>
      <c r="D2" s="39"/>
    </row>
    <row r="4" spans="2:5" s="15" customFormat="1" ht="46.5" customHeight="1">
      <c r="B4" s="40" t="s">
        <v>0</v>
      </c>
      <c r="C4" s="19" t="s">
        <v>26</v>
      </c>
      <c r="D4" s="36" t="s">
        <v>27</v>
      </c>
      <c r="E4" s="37"/>
    </row>
    <row r="5" spans="1:60" s="1" customFormat="1" ht="73.5" customHeight="1">
      <c r="A5"/>
      <c r="B5" s="41"/>
      <c r="C5" s="24" t="s">
        <v>1</v>
      </c>
      <c r="D5" s="19" t="s">
        <v>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 s="22"/>
      <c r="BD5" s="15"/>
      <c r="BE5" s="15"/>
      <c r="BF5" s="15"/>
      <c r="BG5" s="15"/>
      <c r="BH5" s="15"/>
    </row>
    <row r="6" spans="2:4" ht="12.75" customHeight="1">
      <c r="B6" s="20">
        <v>1</v>
      </c>
      <c r="C6" s="25">
        <v>3</v>
      </c>
      <c r="D6" s="21">
        <v>6</v>
      </c>
    </row>
    <row r="7" spans="2:4" ht="12.75" customHeight="1">
      <c r="B7" s="1"/>
      <c r="C7" s="26"/>
      <c r="D7" s="2"/>
    </row>
    <row r="8" spans="2:4" ht="24" customHeight="1">
      <c r="B8" s="3" t="s">
        <v>2</v>
      </c>
      <c r="C8" s="16">
        <f>SUM(C10:C31)</f>
        <v>1523809</v>
      </c>
      <c r="D8" s="16">
        <f>SUM(D10:D31)</f>
        <v>1748297</v>
      </c>
    </row>
    <row r="9" spans="2:4" ht="32.25" customHeight="1" hidden="1">
      <c r="B9" s="18" t="s">
        <v>23</v>
      </c>
      <c r="C9" s="17" t="e">
        <f>C8-#REF!</f>
        <v>#REF!</v>
      </c>
      <c r="D9" s="17"/>
    </row>
    <row r="10" spans="2:4" ht="15">
      <c r="B10" s="6" t="s">
        <v>28</v>
      </c>
      <c r="C10" s="35">
        <v>896214</v>
      </c>
      <c r="D10" s="34">
        <v>1134161</v>
      </c>
    </row>
    <row r="11" spans="2:4" ht="30.75">
      <c r="B11" s="5" t="s">
        <v>3</v>
      </c>
      <c r="C11" s="27">
        <v>156901</v>
      </c>
      <c r="D11" s="4">
        <v>171476</v>
      </c>
    </row>
    <row r="12" spans="2:4" ht="27" customHeight="1">
      <c r="B12" s="6" t="s">
        <v>4</v>
      </c>
      <c r="C12" s="28">
        <v>82848</v>
      </c>
      <c r="D12" s="4">
        <v>72571</v>
      </c>
    </row>
    <row r="13" spans="2:4" ht="28.5" customHeight="1">
      <c r="B13" s="6" t="s">
        <v>5</v>
      </c>
      <c r="C13" s="28">
        <v>597</v>
      </c>
      <c r="D13" s="4">
        <v>717</v>
      </c>
    </row>
    <row r="14" spans="2:4" ht="31.5" customHeight="1">
      <c r="B14" s="5" t="s">
        <v>6</v>
      </c>
      <c r="C14" s="28">
        <v>11220</v>
      </c>
      <c r="D14" s="4">
        <v>14668</v>
      </c>
    </row>
    <row r="15" spans="2:4" ht="18" customHeight="1">
      <c r="B15" s="7" t="s">
        <v>7</v>
      </c>
      <c r="C15" s="29">
        <v>13179</v>
      </c>
      <c r="D15" s="4">
        <v>17758</v>
      </c>
    </row>
    <row r="16" spans="2:4" ht="18" customHeight="1">
      <c r="B16" s="7" t="s">
        <v>24</v>
      </c>
      <c r="C16" s="29">
        <v>0</v>
      </c>
      <c r="D16" s="4"/>
    </row>
    <row r="17" spans="2:4" ht="19.5" customHeight="1">
      <c r="B17" s="8" t="s">
        <v>8</v>
      </c>
      <c r="C17" s="28">
        <v>21325</v>
      </c>
      <c r="D17" s="4">
        <v>21608</v>
      </c>
    </row>
    <row r="18" spans="2:4" ht="47.25" customHeight="1">
      <c r="B18" s="9" t="s">
        <v>9</v>
      </c>
      <c r="C18" s="29">
        <v>298</v>
      </c>
      <c r="D18" s="4">
        <v>20</v>
      </c>
    </row>
    <row r="19" spans="2:4" ht="17.25" customHeight="1">
      <c r="B19" s="8" t="s">
        <v>10</v>
      </c>
      <c r="C19" s="29">
        <v>1483</v>
      </c>
      <c r="D19" s="4">
        <v>333</v>
      </c>
    </row>
    <row r="20" spans="2:4" ht="46.5">
      <c r="B20" s="8" t="s">
        <v>29</v>
      </c>
      <c r="C20" s="30">
        <v>169373</v>
      </c>
      <c r="D20" s="4">
        <v>149479</v>
      </c>
    </row>
    <row r="21" spans="2:4" ht="29.25" customHeight="1">
      <c r="B21" s="8" t="s">
        <v>11</v>
      </c>
      <c r="C21" s="31">
        <v>15577</v>
      </c>
      <c r="D21" s="4">
        <v>13077</v>
      </c>
    </row>
    <row r="22" spans="2:4" ht="28.5" customHeight="1">
      <c r="B22" s="8" t="s">
        <v>12</v>
      </c>
      <c r="C22" s="29">
        <v>1383</v>
      </c>
      <c r="D22" s="4">
        <v>1694</v>
      </c>
    </row>
    <row r="23" spans="2:4" ht="44.25" customHeight="1" hidden="1">
      <c r="B23" s="8" t="s">
        <v>13</v>
      </c>
      <c r="C23" s="29">
        <v>0</v>
      </c>
      <c r="D23" s="4"/>
    </row>
    <row r="24" spans="2:4" ht="63" customHeight="1">
      <c r="B24" s="8" t="s">
        <v>25</v>
      </c>
      <c r="C24" s="31">
        <v>41037</v>
      </c>
      <c r="D24" s="27">
        <v>32221</v>
      </c>
    </row>
    <row r="25" spans="2:4" ht="32.25" customHeight="1">
      <c r="B25" s="10" t="s">
        <v>14</v>
      </c>
      <c r="C25" s="28">
        <v>7299</v>
      </c>
      <c r="D25" s="4">
        <v>18853</v>
      </c>
    </row>
    <row r="26" spans="2:4" ht="46.5">
      <c r="B26" s="10" t="s">
        <v>15</v>
      </c>
      <c r="C26" s="27">
        <v>1493</v>
      </c>
      <c r="D26" s="4">
        <v>6076</v>
      </c>
    </row>
    <row r="27" spans="2:4" ht="30.75">
      <c r="B27" s="10" t="s">
        <v>16</v>
      </c>
      <c r="C27" s="29">
        <v>599</v>
      </c>
      <c r="D27" s="4">
        <v>2264</v>
      </c>
    </row>
    <row r="28" spans="2:4" ht="30.75">
      <c r="B28" s="10" t="s">
        <v>30</v>
      </c>
      <c r="C28" s="30">
        <f>32259+714</f>
        <v>32973</v>
      </c>
      <c r="D28" s="4">
        <f>23339+25174</f>
        <v>48513</v>
      </c>
    </row>
    <row r="29" spans="2:4" ht="62.25">
      <c r="B29" s="10" t="s">
        <v>22</v>
      </c>
      <c r="C29" s="32"/>
      <c r="D29" s="4">
        <v>5660</v>
      </c>
    </row>
    <row r="30" spans="2:4" ht="30.75">
      <c r="B30" s="10" t="s">
        <v>17</v>
      </c>
      <c r="C30" s="28">
        <v>7501</v>
      </c>
      <c r="D30" s="4">
        <v>14527</v>
      </c>
    </row>
    <row r="31" spans="2:4" ht="33" customHeight="1">
      <c r="B31" s="10" t="s">
        <v>18</v>
      </c>
      <c r="C31" s="28">
        <v>62509</v>
      </c>
      <c r="D31" s="4">
        <v>22621</v>
      </c>
    </row>
    <row r="32" spans="2:4" ht="21" customHeight="1">
      <c r="B32" s="11" t="s">
        <v>19</v>
      </c>
      <c r="C32" s="33">
        <v>2195991</v>
      </c>
      <c r="D32" s="12">
        <v>2058462</v>
      </c>
    </row>
    <row r="33" spans="2:4" ht="20.25">
      <c r="B33" s="13" t="s">
        <v>20</v>
      </c>
      <c r="C33" s="33">
        <f>C8+C32</f>
        <v>3719800</v>
      </c>
      <c r="D33" s="33">
        <f>D8+D32</f>
        <v>3806759</v>
      </c>
    </row>
    <row r="35" spans="2:4" ht="31.5" customHeight="1">
      <c r="B35" s="38"/>
      <c r="C35" s="38"/>
      <c r="D35" s="38"/>
    </row>
  </sheetData>
  <sheetProtection/>
  <mergeCells count="3">
    <mergeCell ref="B35:D35"/>
    <mergeCell ref="B1:D2"/>
    <mergeCell ref="B4:B5"/>
  </mergeCells>
  <printOptions/>
  <pageMargins left="0.7" right="0.7" top="0.75" bottom="0.75" header="0.3" footer="0.3"/>
  <pageSetup fitToWidth="0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2016-10-25T07:39:42Z</cp:lastPrinted>
  <dcterms:created xsi:type="dcterms:W3CDTF">2015-01-15T06:22:01Z</dcterms:created>
  <dcterms:modified xsi:type="dcterms:W3CDTF">2016-10-25T07:41:07Z</dcterms:modified>
  <cp:category/>
  <cp:version/>
  <cp:contentType/>
  <cp:contentStatus/>
</cp:coreProperties>
</file>