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35" windowHeight="8505" activeTab="0"/>
  </bookViews>
  <sheets>
    <sheet name="Расходы бюджета по целевым стат" sheetId="1" r:id="rId1"/>
  </sheets>
  <definedNames>
    <definedName name="_xlnm.Print_Titles" localSheetId="0">'Расходы бюджета по целевым стат'!$6:$6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<sst xmlns="http://schemas.openxmlformats.org/spreadsheetml/2006/main" count="24" uniqueCount="24">
  <si>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В С Е Г О   Р А С Х О Д О В </t>
  </si>
  <si>
    <t xml:space="preserve">       Непрограммные расходы  бюджета Щёлковского муниципального района                    </t>
  </si>
  <si>
    <t xml:space="preserve">       Муниципальная программа Щёлковского муниципального района "Эффективная власть в Щёлковском муниципальном районе" на 2015-2019 годы                    </t>
  </si>
  <si>
    <t xml:space="preserve">       Муниципальная программа Щёлковского муниципального района "Информационная и внутренняя политика Щёлковского муниципального района" на 2015-2019 годы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</si>
  <si>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на 2015-2019 годы                    </t>
  </si>
  <si>
    <t xml:space="preserve">       Муниципальная программа Щёлковского муниципального района "Жилище Щёлковского муниципального района" на 2015-2019 годы                    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</si>
  <si>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2015-2019 годы                    </t>
  </si>
  <si>
    <t xml:space="preserve">       Муниципальная программа Щёлковского муниципального района "Безопасность Щёлковского муниципального района" на 2015-2019 годы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</si>
  <si>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на 2015-2019 годы                    </t>
  </si>
  <si>
    <t xml:space="preserve">       Муниципальная программа Щёлковского муниципального района "Культура Щёлковского муниципального района" на 2015-2019 годы                    </t>
  </si>
  <si>
    <t xml:space="preserve">       Муниципальная программа Щёлковского муниципального района "Спорт Щёлковского муниципального района" на 2015-2019 годы                    </t>
  </si>
  <si>
    <t xml:space="preserve">       Муниципальная программа Щёлковского муниципального района "Развитие жилищно-коммунального хозяйства Щёлковского муниципального района" на 2015-2019 годы                    </t>
  </si>
  <si>
    <t xml:space="preserve">       Муниципальная программа Щёлковского муниципального района "Образование Щёлковского муниципального района" на 2015-2019 годы                    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</si>
  <si>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 " на 2015-2019 годы                    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</si>
  <si>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на 2015-2019 годы                    </t>
  </si>
  <si>
    <t>Сумма 
принятых
бюджетных
обязательств
на 2016 год</t>
  </si>
  <si>
    <t>ВР</t>
  </si>
  <si>
    <t>Наименования</t>
  </si>
  <si>
    <t>тыс.руб.</t>
  </si>
  <si>
    <t>% исполнения</t>
  </si>
  <si>
    <t>Всего по муниципальным программам:</t>
  </si>
  <si>
    <t>План</t>
  </si>
  <si>
    <t>Кассовое 
исполнение</t>
  </si>
  <si>
    <t xml:space="preserve">Сведения об исполнении бюджета Щёлковского муниципального района по расходам в разрезе муниципальных программ за 1 полугодие 2017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</si>
</sst>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9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9" fontId="0" fillId="0" borderId="0">
      <alignment horizontal="left" vertical="top" wrapText="1"/>
      <protection hidden="1" locked="0"/>
    </xf>
    <xf numFmtId="49" fontId="2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Protection="0">
      <alignment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3" fillId="0" borderId="0">
      <alignment horizontal="center" vertical="top" wrapText="1"/>
      <protection hidden="1" locked="0"/>
    </xf>
    <xf numFmtId="49" fontId="3" fillId="0" borderId="0">
      <alignment horizontal="center" vertical="top" wrapText="1"/>
      <protection hidden="1" locked="0"/>
    </xf>
    <xf numFmtId="49" fontId="3" fillId="0" borderId="0">
      <alignment horizontal="center" vertical="top" wrapText="1"/>
      <protection hidden="1" locked="0"/>
    </xf>
    <xf numFmtId="0" fontId="0" fillId="0" borderId="0">
      <alignment horizontal="left" wrapText="1"/>
      <protection hidden="1" locked="0"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vertical="top" wrapText="1"/>
      <protection hidden="1"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1" xfId="0" applyNumberFormat="1" applyFont="1" applyFill="1" applyBorder="1" applyAlignment="1" applyProtection="1">
      <alignment horizontal="left" wrapText="1"/>
      <protection hidden="1"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1" xfId="0" applyNumberFormat="1" applyFont="1" applyFill="1" applyBorder="1" applyAlignment="1" applyProtection="1">
      <alignment horizontal="right" wrapText="1"/>
      <protection hidden="1"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vertical="center" wrapText="1"/>
      <protection hidden="1" locked="0"/>
    </xf>
    <xf numFmtId="0" fontId="2" fillId="0" borderId="10" xfId="0" applyNumberFormat="1" applyFont="1" applyFill="1" applyBorder="1" applyAlignment="1" applyProtection="1">
      <alignment horizontal="left" wrapText="1"/>
      <protection hidden="1" locked="0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4" fontId="2" fillId="0" borderId="10" xfId="55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0" xfId="0" applyNumberFormat="1" applyFont="1" applyFill="1" applyBorder="1" applyAlignment="1" applyProtection="1">
      <alignment horizontal="left" wrapText="1"/>
      <protection hidden="1" locked="0"/>
    </xf>
    <xf numFmtId="49" fontId="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NumberFormat="1" applyFont="1" applyFill="1" applyBorder="1" applyAlignment="1" applyProtection="1">
      <alignment horizontal="left" wrapText="1"/>
      <protection hidden="1" locked="0"/>
    </xf>
    <xf numFmtId="164" fontId="7" fillId="0" borderId="0" xfId="0" applyNumberFormat="1" applyFont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 2" xfId="65"/>
    <cellStyle name="Финансовый [0] 3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115" zoomScaleNormal="115" zoomScalePageLayoutView="0" workbookViewId="0" topLeftCell="A1">
      <selection activeCell="F28" sqref="F28"/>
    </sheetView>
  </sheetViews>
  <sheetFormatPr defaultColWidth="9.33203125" defaultRowHeight="11.25"/>
  <cols>
    <col min="1" max="1" width="48.66015625" style="20" customWidth="1"/>
    <col min="2" max="2" width="0" style="20" hidden="1" customWidth="1"/>
    <col min="3" max="3" width="20.66015625" style="20" customWidth="1"/>
    <col min="4" max="4" width="0" style="20" hidden="1" customWidth="1"/>
    <col min="5" max="5" width="19.66015625" style="20" customWidth="1"/>
    <col min="6" max="6" width="16.66015625" style="15" customWidth="1"/>
    <col min="7" max="16384" width="9.33203125" style="20" customWidth="1"/>
  </cols>
  <sheetData>
    <row r="1" spans="1:5" ht="12.75" customHeight="1">
      <c r="A1" s="23"/>
      <c r="B1" s="11"/>
      <c r="C1" s="11"/>
      <c r="D1" s="11"/>
      <c r="E1" s="11"/>
    </row>
    <row r="2" spans="1:5" ht="24" customHeight="1">
      <c r="A2" s="22"/>
      <c r="B2" s="11"/>
      <c r="C2" s="11"/>
      <c r="D2" s="11"/>
      <c r="E2" s="11"/>
    </row>
    <row r="3" spans="1:5" ht="9.75" customHeight="1">
      <c r="A3" s="22"/>
      <c r="B3" s="22"/>
      <c r="C3" s="22"/>
      <c r="D3" s="22"/>
      <c r="E3" s="22"/>
    </row>
    <row r="4" spans="1:6" ht="58.5" customHeight="1">
      <c r="A4" s="12" t="s">
        <v>23</v>
      </c>
      <c r="B4" s="12"/>
      <c r="C4" s="12"/>
      <c r="D4" s="12"/>
      <c r="E4" s="12"/>
      <c r="F4" s="12"/>
    </row>
    <row r="5" spans="1:6" ht="18" customHeight="1">
      <c r="A5" s="6"/>
      <c r="B5" s="7"/>
      <c r="C5" s="10"/>
      <c r="D5" s="10"/>
      <c r="E5" s="10"/>
      <c r="F5" s="15" t="s">
        <v>18</v>
      </c>
    </row>
    <row r="6" spans="1:6" ht="44.25" customHeight="1">
      <c r="A6" s="4" t="s">
        <v>17</v>
      </c>
      <c r="B6" s="2" t="s">
        <v>16</v>
      </c>
      <c r="C6" s="2" t="s">
        <v>21</v>
      </c>
      <c r="D6" s="2" t="s">
        <v>15</v>
      </c>
      <c r="E6" s="2" t="s">
        <v>22</v>
      </c>
      <c r="F6" s="2" t="s">
        <v>19</v>
      </c>
    </row>
    <row r="7" spans="1:6" ht="63.75">
      <c r="A7" s="3" t="s">
        <v>14</v>
      </c>
      <c r="B7" s="8"/>
      <c r="C7" s="21">
        <v>62492.81</v>
      </c>
      <c r="D7" s="21">
        <v>19832.14</v>
      </c>
      <c r="E7" s="21">
        <v>8683.71</v>
      </c>
      <c r="F7" s="13">
        <f>E7*100/C7</f>
        <v>13.895534542293744</v>
      </c>
    </row>
    <row r="8" spans="1:6" ht="51">
      <c r="A8" s="3" t="s">
        <v>13</v>
      </c>
      <c r="B8" s="8"/>
      <c r="C8" s="21">
        <v>4700</v>
      </c>
      <c r="D8" s="21">
        <v>465</v>
      </c>
      <c r="E8" s="21">
        <v>0</v>
      </c>
      <c r="F8" s="13">
        <f aca="true" t="shared" si="0" ref="F8:F21">E8*100/C8</f>
        <v>0</v>
      </c>
    </row>
    <row r="9" spans="1:6" ht="51">
      <c r="A9" s="3" t="s">
        <v>12</v>
      </c>
      <c r="B9" s="8"/>
      <c r="C9" s="21">
        <v>5232824.47</v>
      </c>
      <c r="D9" s="21">
        <v>314495.86</v>
      </c>
      <c r="E9" s="21">
        <v>2335625</v>
      </c>
      <c r="F9" s="13">
        <f t="shared" si="0"/>
        <v>44.634117069858455</v>
      </c>
    </row>
    <row r="10" spans="1:6" ht="51">
      <c r="A10" s="3" t="s">
        <v>11</v>
      </c>
      <c r="B10" s="8"/>
      <c r="C10" s="21">
        <v>306558.95</v>
      </c>
      <c r="D10" s="21">
        <v>55080.83</v>
      </c>
      <c r="E10" s="21">
        <v>96286.27</v>
      </c>
      <c r="F10" s="13">
        <f t="shared" si="0"/>
        <v>31.408729055211076</v>
      </c>
    </row>
    <row r="11" spans="1:6" ht="38.25">
      <c r="A11" s="3" t="s">
        <v>10</v>
      </c>
      <c r="B11" s="8"/>
      <c r="C11" s="21">
        <v>241010.02</v>
      </c>
      <c r="D11" s="21">
        <v>53720.75</v>
      </c>
      <c r="E11" s="21">
        <v>110901.27</v>
      </c>
      <c r="F11" s="13">
        <f t="shared" si="0"/>
        <v>46.01521131777011</v>
      </c>
    </row>
    <row r="12" spans="1:6" ht="51">
      <c r="A12" s="3" t="s">
        <v>9</v>
      </c>
      <c r="B12" s="8"/>
      <c r="C12" s="21">
        <v>112517.92</v>
      </c>
      <c r="D12" s="21">
        <v>6091.02</v>
      </c>
      <c r="E12" s="21">
        <v>63531.56</v>
      </c>
      <c r="F12" s="13">
        <f t="shared" si="0"/>
        <v>56.463503768999644</v>
      </c>
    </row>
    <row r="13" spans="1:6" ht="51">
      <c r="A13" s="3" t="s">
        <v>8</v>
      </c>
      <c r="B13" s="8"/>
      <c r="C13" s="21">
        <v>5856</v>
      </c>
      <c r="D13" s="21">
        <v>4219.09</v>
      </c>
      <c r="E13" s="21">
        <v>990.0600000000001</v>
      </c>
      <c r="F13" s="13">
        <f t="shared" si="0"/>
        <v>16.90676229508197</v>
      </c>
    </row>
    <row r="14" spans="1:6" ht="51">
      <c r="A14" s="3" t="s">
        <v>7</v>
      </c>
      <c r="B14" s="8"/>
      <c r="C14" s="21">
        <v>37142.77</v>
      </c>
      <c r="D14" s="21">
        <v>8024.89</v>
      </c>
      <c r="E14" s="21">
        <v>14055.05</v>
      </c>
      <c r="F14" s="13">
        <f t="shared" si="0"/>
        <v>37.840608010657256</v>
      </c>
    </row>
    <row r="15" spans="1:6" ht="63.75">
      <c r="A15" s="3" t="s">
        <v>6</v>
      </c>
      <c r="B15" s="16"/>
      <c r="C15" s="21">
        <v>14827</v>
      </c>
      <c r="D15" s="21">
        <v>1667</v>
      </c>
      <c r="E15" s="21">
        <v>1400</v>
      </c>
      <c r="F15" s="13">
        <f t="shared" si="0"/>
        <v>9.442233762730154</v>
      </c>
    </row>
    <row r="16" spans="1:6" ht="38.25">
      <c r="A16" s="3" t="s">
        <v>5</v>
      </c>
      <c r="B16" s="16"/>
      <c r="C16" s="21">
        <v>47738.9</v>
      </c>
      <c r="D16" s="21">
        <v>0</v>
      </c>
      <c r="E16" s="21">
        <v>1716.09</v>
      </c>
      <c r="F16" s="13">
        <f t="shared" si="0"/>
        <v>3.594741395381963</v>
      </c>
    </row>
    <row r="17" spans="1:6" ht="51">
      <c r="A17" s="3" t="s">
        <v>4</v>
      </c>
      <c r="B17" s="16"/>
      <c r="C17" s="21">
        <v>46184.71</v>
      </c>
      <c r="D17" s="21">
        <v>1277.49</v>
      </c>
      <c r="E17" s="21">
        <v>21431.280000000002</v>
      </c>
      <c r="F17" s="13">
        <f t="shared" si="0"/>
        <v>46.40340926683312</v>
      </c>
    </row>
    <row r="18" spans="1:6" ht="51">
      <c r="A18" s="3" t="s">
        <v>3</v>
      </c>
      <c r="B18" s="16"/>
      <c r="C18" s="21">
        <v>11235.74</v>
      </c>
      <c r="D18" s="21">
        <v>5142.92</v>
      </c>
      <c r="E18" s="21">
        <v>3735.29</v>
      </c>
      <c r="F18" s="13">
        <f t="shared" si="0"/>
        <v>33.244717303889196</v>
      </c>
    </row>
    <row r="19" spans="1:6" ht="51">
      <c r="A19" s="3" t="s">
        <v>2</v>
      </c>
      <c r="B19" s="16"/>
      <c r="C19" s="21">
        <v>518248.64</v>
      </c>
      <c r="D19" s="21">
        <v>64163.41</v>
      </c>
      <c r="E19" s="21">
        <v>323425.74</v>
      </c>
      <c r="F19" s="13">
        <f t="shared" si="0"/>
        <v>62.40744597033578</v>
      </c>
    </row>
    <row r="20" spans="1:6" ht="12.75">
      <c r="A20" s="17" t="s">
        <v>20</v>
      </c>
      <c r="B20" s="16"/>
      <c r="C20" s="1">
        <f>SUM(C7:C19)</f>
        <v>6641337.929999999</v>
      </c>
      <c r="D20" s="1"/>
      <c r="E20" s="1">
        <f>SUM(E7:E19)</f>
        <v>2981781.3199999994</v>
      </c>
      <c r="F20" s="14">
        <f>E20*100/C20</f>
        <v>44.897298577908686</v>
      </c>
    </row>
    <row r="21" spans="1:6" ht="25.5">
      <c r="A21" s="5" t="s">
        <v>1</v>
      </c>
      <c r="B21" s="16"/>
      <c r="C21" s="19">
        <v>32748.4</v>
      </c>
      <c r="D21" s="19">
        <v>302.29</v>
      </c>
      <c r="E21" s="19">
        <v>16950.11</v>
      </c>
      <c r="F21" s="13">
        <f t="shared" si="0"/>
        <v>51.75858973262816</v>
      </c>
    </row>
    <row r="22" spans="1:6" ht="14.25" customHeight="1">
      <c r="A22" s="9" t="s">
        <v>0</v>
      </c>
      <c r="B22" s="18"/>
      <c r="C22" s="1">
        <f>C20+C21</f>
        <v>6674086.329999999</v>
      </c>
      <c r="D22" s="1">
        <v>834704.2</v>
      </c>
      <c r="E22" s="1">
        <f>E20+E21</f>
        <v>2998731.4299999992</v>
      </c>
      <c r="F22" s="14">
        <f>E22*100/C22</f>
        <v>44.930965554351765</v>
      </c>
    </row>
    <row r="23" spans="1:5" ht="9.75" customHeight="1">
      <c r="A23" s="24"/>
      <c r="B23" s="24"/>
      <c r="C23" s="24"/>
      <c r="D23" s="24"/>
      <c r="E23" s="24"/>
    </row>
    <row r="24" spans="3:5" ht="11.25">
      <c r="C24" s="25"/>
      <c r="E24" s="25"/>
    </row>
  </sheetData>
  <sheetProtection/>
  <mergeCells count="4">
    <mergeCell ref="C5:E5"/>
    <mergeCell ref="B1:E1"/>
    <mergeCell ref="B2:E2"/>
    <mergeCell ref="A4:F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8" r:id="rId1"/>
  <headerFooter alignWithMargins="0">
    <oddFooter>&amp;L25.03.2017 18:41 DEV&amp;RСтраница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Н.М. Морозова</cp:lastModifiedBy>
  <cp:lastPrinted>2017-03-27T09:53:30Z</cp:lastPrinted>
  <dcterms:created xsi:type="dcterms:W3CDTF">2017-03-25T15:42:14Z</dcterms:created>
  <dcterms:modified xsi:type="dcterms:W3CDTF">2017-07-05T13:01:48Z</dcterms:modified>
  <cp:category/>
  <cp:version/>
  <cp:contentType/>
  <cp:contentStatus/>
</cp:coreProperties>
</file>