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9750"/>
  </bookViews>
  <sheets>
    <sheet name="Лист1" sheetId="1" r:id="rId1"/>
  </sheets>
  <definedNames>
    <definedName name="_xlnm._FilterDatabase" localSheetId="0" hidden="1">Лист1!$A$6:$G$59</definedName>
  </definedNames>
  <calcPr calcId="145621"/>
</workbook>
</file>

<file path=xl/calcChain.xml><?xml version="1.0" encoding="utf-8"?>
<calcChain xmlns="http://schemas.openxmlformats.org/spreadsheetml/2006/main">
  <c r="D49" i="1" l="1"/>
  <c r="D50" i="1"/>
  <c r="D31" i="1"/>
  <c r="D33" i="1"/>
</calcChain>
</file>

<file path=xl/sharedStrings.xml><?xml version="1.0" encoding="utf-8"?>
<sst xmlns="http://schemas.openxmlformats.org/spreadsheetml/2006/main" count="117" uniqueCount="114">
  <si>
    <t>Наименование</t>
  </si>
  <si>
    <t>Рз, ПР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</si>
  <si>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</si>
  <si>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</si>
  <si>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</si>
  <si>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</si>
  <si>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</si>
  <si>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</si>
  <si>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</si>
  <si>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</si>
  <si>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</si>
  <si>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</si>
  <si>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</si>
  <si>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</si>
  <si>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</si>
  <si>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</si>
  <si>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</si>
  <si>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</si>
  <si>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</si>
  <si>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</si>
  <si>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</si>
  <si>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</si>
  <si>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</si>
  <si>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</si>
  <si>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</si>
  <si>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</si>
  <si>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</si>
  <si>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</si>
  <si>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2018 год</t>
  </si>
  <si>
    <t>2019 год</t>
  </si>
  <si>
    <t>ПРОЕКТ</t>
  </si>
  <si>
    <t>Ожидаемое исполнение за 2016 год</t>
  </si>
  <si>
    <t>Исполнение за 2015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</si>
  <si>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</si>
  <si>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</si>
  <si>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</si>
  <si>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</si>
  <si>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</si>
  <si>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</si>
  <si>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</si>
  <si>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</si>
  <si>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</si>
  <si>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</si>
  <si>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</si>
  <si>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</si>
  <si>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</si>
  <si>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</si>
  <si>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</si>
  <si>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</si>
  <si>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</si>
  <si>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</si>
  <si>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</si>
  <si>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</si>
  <si>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</si>
  <si>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</si>
  <si>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</si>
  <si>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</si>
  <si>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</si>
  <si>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</si>
  <si>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</si>
  <si>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</si>
  <si>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</si>
  <si>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</si>
  <si>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</si>
  <si>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</si>
  <si>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</si>
  <si>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</si>
  <si>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объектов растительного и животного мира и среды их обитания</t>
  </si>
  <si>
    <t>0603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</si>
  <si>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</si>
  <si>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</si>
  <si>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</si>
  <si>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</si>
  <si>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</si>
  <si>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</si>
  <si>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</si>
  <si>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</si>
  <si>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</si>
  <si>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</si>
  <si>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</si>
  <si>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</si>
  <si>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</si>
  <si>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</si>
  <si>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</si>
  <si>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</si>
  <si>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</si>
  <si>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</si>
  <si>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</si>
  <si>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</si>
  <si>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</si>
  <si>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</si>
  <si>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</si>
  <si>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</si>
  <si>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</si>
  <si>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</si>
  <si>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</si>
  <si>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</si>
  <si>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</si>
  <si>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</si>
  <si>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-</t>
  </si>
  <si>
    <t>1102</t>
  </si>
  <si>
    <t>Массовый спорт</t>
  </si>
  <si>
    <t>0</t>
  </si>
  <si>
    <t>ВСЕГО РАСХОДОВ:</t>
  </si>
  <si>
    <t>Стационарная медицинская помощь</t>
  </si>
  <si>
    <t>Амбулаторная помощь</t>
  </si>
  <si>
    <t>Скорая медицинская помощь</t>
  </si>
  <si>
    <t>0901</t>
  </si>
  <si>
    <t>0902</t>
  </si>
  <si>
    <t>0904</t>
  </si>
  <si>
    <t>Условно утверждённые расходы:</t>
  </si>
  <si>
    <t>Всего расходов с учётом условно утверждённых:</t>
  </si>
  <si>
    <t>2017 год</t>
  </si>
  <si>
    <t>Сведения о расходах бюджета Щёлковского муниципального района  по разделам и подразделам классификации расходов на 2017 год и плановый период 2018 и 2019 годов в сравнении с ожидаемым исполнением за 2016 год и отчетом за 2015 год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</si>
</sst>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1" fillId="0" borderId="0" applyProtection="0"/>
    <xf numFmtId="0" fontId="1" fillId="0" borderId="0" applyProtection="0"/>
    <xf numFmtId="49" fontId="1" fillId="0" borderId="5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4">
      <alignment horizontal="left" wrapText="1"/>
      <protection locked="0" hidden="1"/>
    </xf>
    <xf numFmtId="49" fontId="1" fillId="0" borderId="5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5">
      <alignment horizontal="center" vertical="center" wrapText="1"/>
      <protection locked="0" hidden="1"/>
    </xf>
    <xf numFmtId="49" fontId="1" fillId="0" borderId="5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5">
      <alignment horizontal="center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9" fillId="0" borderId="0">
      <alignment horizont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center" wrapText="1"/>
      <protection locked="0" hidden="1"/>
    </xf>
    <xf numFmtId="49" fontId="8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</cellStyleXfs>
  <cellXfs count="46">
    <xf numFmtId="0" fontId="0" fillId="0" borderId="0" xfId="0"/>
    <xf numFmtId="164" fontId="5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0" fontId="0" fillId="0" borderId="3" xfId="0" applyBorder="1"/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 applyProtection="1">
      <alignment horizontal="left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2" xfId="1" applyNumberFormat="1" applyFont="1" applyFill="1" applyBorder="1" applyAlignment="1" applyProtection="1">
      <alignment horizontal="left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wrapText="1"/>
      <protection locked="0" hidden="1"/>
    </xf>
    <xf numFmtId="49" fontId="4" fillId="2" borderId="3" xfId="0" applyNumberFormat="1" applyFont="1" applyFill="1" applyBorder="1" applyAlignment="1" applyProtection="1">
      <alignment horizontal="left" wrapText="1"/>
      <protection locked="0" hidden="1"/>
    </xf>
    <xf numFmtId="0" fontId="0" fillId="2" borderId="3" xfId="0" applyFill="1" applyBorder="1"/>
    <xf numFmtId="49" fontId="10" fillId="0" borderId="5" xfId="1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8" xfId="0" applyNumberFormat="1" applyFont="1" applyFill="1" applyBorder="1" applyAlignment="1" applyProtection="1">
      <alignment horizontal="left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/>
    <xf numFmtId="164" fontId="3" fillId="2" borderId="3" xfId="0" applyNumberFormat="1" applyFont="1" applyFill="1" applyBorder="1" applyAlignment="1" applyProtection="1">
      <alignment vertical="center" wrapText="1"/>
      <protection locked="0" hidden="1"/>
    </xf>
    <xf numFmtId="4" fontId="6" fillId="2" borderId="3" xfId="0" applyNumberFormat="1" applyFont="1" applyFill="1" applyBorder="1" applyAlignment="1" applyProtection="1">
      <alignment vertical="top" wrapText="1"/>
      <protection locked="0" hidden="1"/>
    </xf>
    <xf numFmtId="164" fontId="5" fillId="0" borderId="3" xfId="2" applyNumberFormat="1" applyFont="1" applyFill="1" applyBorder="1" applyAlignment="1" applyProtection="1">
      <alignment vertical="center" wrapText="1"/>
      <protection locked="0" hidden="1"/>
    </xf>
    <xf numFmtId="49" fontId="0" fillId="0" borderId="0" xfId="0" applyNumberFormat="1" applyAlignment="1"/>
    <xf numFmtId="0" fontId="0" fillId="0" borderId="3" xfId="0" applyBorder="1" applyAlignment="1">
      <alignment horizontal="right"/>
    </xf>
    <xf numFmtId="49" fontId="3" fillId="0" borderId="11" xfId="1" applyNumberFormat="1" applyFont="1" applyFill="1" applyBorder="1" applyAlignment="1" applyProtection="1">
      <alignment vertical="center" wrapText="1"/>
      <protection locked="0" hidden="1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left" wrapText="1"/>
      <protection locked="0" hidden="1"/>
    </xf>
    <xf numFmtId="164" fontId="4" fillId="0" borderId="11" xfId="0" applyNumberFormat="1" applyFont="1" applyFill="1" applyBorder="1" applyAlignment="1" applyProtection="1">
      <alignment horizontal="right" wrapText="1"/>
      <protection locked="0" hidden="1"/>
    </xf>
    <xf numFmtId="164" fontId="1" fillId="0" borderId="2" xfId="1" applyNumberFormat="1" applyFont="1" applyFill="1" applyBorder="1" applyAlignment="1" applyProtection="1">
      <alignment horizontal="right" wrapText="1"/>
      <protection locked="0" hidden="1"/>
    </xf>
    <xf numFmtId="4" fontId="4" fillId="0" borderId="2" xfId="0" applyNumberFormat="1" applyFont="1" applyFill="1" applyBorder="1" applyAlignment="1" applyProtection="1">
      <alignment horizontal="right" wrapText="1"/>
      <protection locked="0" hidden="1"/>
    </xf>
    <xf numFmtId="164" fontId="4" fillId="0" borderId="3" xfId="0" applyNumberFormat="1" applyFont="1" applyFill="1" applyBorder="1" applyAlignment="1" applyProtection="1">
      <alignment horizontal="right" wrapText="1"/>
      <protection locked="0" hidden="1"/>
    </xf>
    <xf numFmtId="164" fontId="4" fillId="0" borderId="7" xfId="0" applyNumberFormat="1" applyFont="1" applyFill="1" applyBorder="1" applyAlignment="1" applyProtection="1">
      <alignment horizontal="right" wrapText="1"/>
      <protection locked="0" hidden="1"/>
    </xf>
    <xf numFmtId="164" fontId="1" fillId="0" borderId="1" xfId="1" applyNumberFormat="1" applyFont="1" applyFill="1" applyBorder="1" applyAlignment="1" applyProtection="1">
      <alignment horizontal="right" wrapText="1"/>
      <protection locked="0" hidden="1"/>
    </xf>
    <xf numFmtId="4" fontId="4" fillId="0" borderId="1" xfId="0" applyNumberFormat="1" applyFont="1" applyFill="1" applyBorder="1" applyAlignment="1" applyProtection="1">
      <alignment horizontal="right" wrapText="1"/>
      <protection locked="0" hidden="1"/>
    </xf>
    <xf numFmtId="164" fontId="1" fillId="0" borderId="3" xfId="1" applyNumberFormat="1" applyFont="1" applyFill="1" applyBorder="1" applyAlignment="1" applyProtection="1">
      <alignment horizontal="right" wrapText="1"/>
      <protection locked="0" hidden="1"/>
    </xf>
    <xf numFmtId="4" fontId="4" fillId="0" borderId="3" xfId="0" applyNumberFormat="1" applyFont="1" applyFill="1" applyBorder="1" applyAlignment="1" applyProtection="1">
      <alignment horizontal="right" wrapText="1"/>
      <protection locked="0" hidden="1"/>
    </xf>
    <xf numFmtId="4" fontId="0" fillId="0" borderId="0" xfId="0" applyNumberFormat="1" applyAlignment="1"/>
    <xf numFmtId="49" fontId="1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locked="0" hidden="1"/>
    </xf>
  </cellXfs>
  <cellStyles count="29">
    <cellStyle name="Денежный [0] 2" xfId="6"/>
    <cellStyle name="Денежный [0] 3" xfId="19"/>
    <cellStyle name="Денежный 10" xfId="26"/>
    <cellStyle name="Денежный 11" xfId="28"/>
    <cellStyle name="Денежный 2" xfId="5"/>
    <cellStyle name="Денежный 3" xfId="9"/>
    <cellStyle name="Денежный 4" xfId="10"/>
    <cellStyle name="Денежный 5" xfId="13"/>
    <cellStyle name="Денежный 6" xfId="14"/>
    <cellStyle name="Денежный 7" xfId="18"/>
    <cellStyle name="Денежный 8" xfId="22"/>
    <cellStyle name="Денежный 9" xfId="23"/>
    <cellStyle name="Обычный" xfId="0" builtinId="0"/>
    <cellStyle name="Обычный 2" xfId="1"/>
    <cellStyle name="Обычный 4" xfId="2"/>
    <cellStyle name="Процентный 2" xfId="7"/>
    <cellStyle name="Процентный 3" xfId="20"/>
    <cellStyle name="Финансовый [0] 2" xfId="4"/>
    <cellStyle name="Финансовый [0] 3" xfId="17"/>
    <cellStyle name="Финансовый 10" xfId="25"/>
    <cellStyle name="Финансовый 11" xfId="27"/>
    <cellStyle name="Финансовый 2" xfId="3"/>
    <cellStyle name="Финансовый 3" xfId="8"/>
    <cellStyle name="Финансовый 4" xfId="11"/>
    <cellStyle name="Финансовый 5" xfId="12"/>
    <cellStyle name="Финансовый 6" xfId="15"/>
    <cellStyle name="Финансовый 7" xfId="16"/>
    <cellStyle name="Финансовый 8" xfId="21"/>
    <cellStyle name="Финансовый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52" workbookViewId="0">
      <selection activeCell="B80" sqref="B80"/>
    </sheetView>
  </sheetViews>
  <sheetFormatPr defaultRowHeight="15" x14ac:dyDescent="0.25"/>
  <cols>
    <col min="1" max="1" width="54" customWidth="1"/>
    <col min="2" max="2" width="5.42578125" customWidth="1"/>
    <col min="3" max="3" width="12.85546875" style="20" customWidth="1"/>
    <col min="4" max="4" width="14.140625" style="20" customWidth="1"/>
    <col min="5" max="5" width="15" style="20" customWidth="1"/>
    <col min="6" max="6" width="12.85546875" style="20" customWidth="1"/>
    <col min="7" max="7" width="11.7109375" style="20" customWidth="1"/>
  </cols>
  <sheetData>
    <row r="2" spans="1:7" ht="15" customHeight="1" x14ac:dyDescent="0.25">
      <c r="A2" s="39" t="s">
        <v>113</v>
      </c>
      <c r="B2" s="40"/>
      <c r="C2" s="40"/>
      <c r="D2" s="40"/>
      <c r="E2" s="40"/>
      <c r="F2" s="40"/>
      <c r="G2" s="40"/>
    </row>
    <row r="3" spans="1:7" ht="39" customHeight="1" x14ac:dyDescent="0.25">
      <c r="A3" s="39"/>
      <c r="B3" s="40"/>
      <c r="C3" s="40"/>
      <c r="D3" s="40"/>
      <c r="E3" s="40"/>
      <c r="F3" s="40"/>
      <c r="G3" s="40"/>
    </row>
    <row r="4" spans="1:7" x14ac:dyDescent="0.25">
      <c r="E4" s="3"/>
      <c r="F4" s="3"/>
      <c r="G4" s="3"/>
    </row>
    <row r="5" spans="1:7" ht="38.25" customHeight="1" x14ac:dyDescent="0.25">
      <c r="A5" s="45" t="s">
        <v>0</v>
      </c>
      <c r="B5" s="45" t="s">
        <v>1</v>
      </c>
      <c r="C5" s="42" t="s">
        <v>32</v>
      </c>
      <c r="D5" s="43" t="s">
        <v>31</v>
      </c>
      <c r="E5" s="41" t="s">
        <v>30</v>
      </c>
      <c r="F5" s="41"/>
      <c r="G5" s="41"/>
    </row>
    <row r="6" spans="1:7" x14ac:dyDescent="0.25">
      <c r="A6" s="45"/>
      <c r="B6" s="45"/>
      <c r="C6" s="42"/>
      <c r="D6" s="44"/>
      <c r="E6" s="27" t="s">
        <v>112</v>
      </c>
      <c r="F6" s="26" t="s">
        <v>28</v>
      </c>
      <c r="G6" s="26" t="s">
        <v>29</v>
      </c>
    </row>
    <row r="7" spans="1:7" x14ac:dyDescent="0.25">
      <c r="A7" s="28" t="s">
        <v>2</v>
      </c>
      <c r="B7" s="16" t="s">
        <v>3</v>
      </c>
      <c r="C7" s="29">
        <v>500535</v>
      </c>
      <c r="D7" s="30">
        <v>549626.80000000005</v>
      </c>
      <c r="E7" s="31">
        <v>513254</v>
      </c>
      <c r="F7" s="32">
        <v>503264</v>
      </c>
      <c r="G7" s="32">
        <v>503276</v>
      </c>
    </row>
    <row r="8" spans="1:7" ht="26.25" x14ac:dyDescent="0.25">
      <c r="A8" s="6" t="s">
        <v>33</v>
      </c>
      <c r="B8" s="7" t="s">
        <v>34</v>
      </c>
      <c r="C8" s="32">
        <v>2374.4</v>
      </c>
      <c r="D8" s="30">
        <v>2865</v>
      </c>
      <c r="E8" s="31">
        <v>2865</v>
      </c>
      <c r="F8" s="32">
        <v>2865</v>
      </c>
      <c r="G8" s="32">
        <v>2865</v>
      </c>
    </row>
    <row r="9" spans="1:7" ht="39" x14ac:dyDescent="0.25">
      <c r="A9" s="6" t="s">
        <v>35</v>
      </c>
      <c r="B9" s="8" t="s">
        <v>36</v>
      </c>
      <c r="C9" s="32">
        <v>13556.8</v>
      </c>
      <c r="D9" s="30">
        <v>12212</v>
      </c>
      <c r="E9" s="31">
        <v>12916</v>
      </c>
      <c r="F9" s="32">
        <v>12916</v>
      </c>
      <c r="G9" s="32">
        <v>12916</v>
      </c>
    </row>
    <row r="10" spans="1:7" ht="39" x14ac:dyDescent="0.25">
      <c r="A10" s="6" t="s">
        <v>37</v>
      </c>
      <c r="B10" s="8" t="s">
        <v>38</v>
      </c>
      <c r="C10" s="32">
        <v>321841.7</v>
      </c>
      <c r="D10" s="30">
        <v>212235.69999999998</v>
      </c>
      <c r="E10" s="31">
        <v>209391</v>
      </c>
      <c r="F10" s="32">
        <v>209401</v>
      </c>
      <c r="G10" s="32">
        <v>209413</v>
      </c>
    </row>
    <row r="11" spans="1:7" ht="39" x14ac:dyDescent="0.25">
      <c r="A11" s="6" t="s">
        <v>39</v>
      </c>
      <c r="B11" s="8" t="s">
        <v>40</v>
      </c>
      <c r="C11" s="32">
        <v>45558.3</v>
      </c>
      <c r="D11" s="30">
        <v>45593.4</v>
      </c>
      <c r="E11" s="31">
        <v>43778</v>
      </c>
      <c r="F11" s="32">
        <v>43778</v>
      </c>
      <c r="G11" s="32">
        <v>43778</v>
      </c>
    </row>
    <row r="12" spans="1:7" x14ac:dyDescent="0.25">
      <c r="A12" s="6" t="s">
        <v>41</v>
      </c>
      <c r="B12" s="8" t="s">
        <v>42</v>
      </c>
      <c r="C12" s="32">
        <v>0</v>
      </c>
      <c r="D12" s="30">
        <v>500</v>
      </c>
      <c r="E12" s="31">
        <v>1000</v>
      </c>
      <c r="F12" s="32">
        <v>1000</v>
      </c>
      <c r="G12" s="32">
        <v>1000</v>
      </c>
    </row>
    <row r="13" spans="1:7" x14ac:dyDescent="0.25">
      <c r="A13" s="6" t="s">
        <v>43</v>
      </c>
      <c r="B13" s="8" t="s">
        <v>44</v>
      </c>
      <c r="C13" s="32">
        <v>117203.8</v>
      </c>
      <c r="D13" s="30">
        <v>276220.7</v>
      </c>
      <c r="E13" s="31">
        <v>243304</v>
      </c>
      <c r="F13" s="32">
        <v>233304</v>
      </c>
      <c r="G13" s="32">
        <v>233304</v>
      </c>
    </row>
    <row r="14" spans="1:7" x14ac:dyDescent="0.25">
      <c r="A14" s="4" t="s">
        <v>4</v>
      </c>
      <c r="B14" s="5" t="s">
        <v>5</v>
      </c>
      <c r="C14" s="32" t="s">
        <v>102</v>
      </c>
      <c r="D14" s="30">
        <v>100</v>
      </c>
      <c r="E14" s="31">
        <v>100</v>
      </c>
      <c r="F14" s="32">
        <v>100</v>
      </c>
      <c r="G14" s="32">
        <v>100</v>
      </c>
    </row>
    <row r="15" spans="1:7" x14ac:dyDescent="0.25">
      <c r="A15" s="6" t="s">
        <v>45</v>
      </c>
      <c r="B15" s="8" t="s">
        <v>46</v>
      </c>
      <c r="C15" s="32" t="s">
        <v>102</v>
      </c>
      <c r="D15" s="30">
        <v>100</v>
      </c>
      <c r="E15" s="31">
        <v>100</v>
      </c>
      <c r="F15" s="32">
        <v>100</v>
      </c>
      <c r="G15" s="32">
        <v>100</v>
      </c>
    </row>
    <row r="16" spans="1:7" ht="26.25" x14ac:dyDescent="0.25">
      <c r="A16" s="4" t="s">
        <v>6</v>
      </c>
      <c r="B16" s="5" t="s">
        <v>7</v>
      </c>
      <c r="C16" s="32">
        <v>18063.099999999999</v>
      </c>
      <c r="D16" s="30">
        <v>32053</v>
      </c>
      <c r="E16" s="31">
        <v>32200</v>
      </c>
      <c r="F16" s="32">
        <v>32200</v>
      </c>
      <c r="G16" s="32">
        <v>32200</v>
      </c>
    </row>
    <row r="17" spans="1:7" ht="26.25" x14ac:dyDescent="0.25">
      <c r="A17" s="6" t="s">
        <v>47</v>
      </c>
      <c r="B17" s="8" t="s">
        <v>48</v>
      </c>
      <c r="C17" s="32">
        <v>17947</v>
      </c>
      <c r="D17" s="30">
        <v>26127</v>
      </c>
      <c r="E17" s="31">
        <v>26074</v>
      </c>
      <c r="F17" s="32">
        <v>26074</v>
      </c>
      <c r="G17" s="32">
        <v>26074</v>
      </c>
    </row>
    <row r="18" spans="1:7" ht="26.25" x14ac:dyDescent="0.25">
      <c r="A18" s="6" t="s">
        <v>49</v>
      </c>
      <c r="B18" s="8" t="s">
        <v>50</v>
      </c>
      <c r="C18" s="32">
        <v>116.1</v>
      </c>
      <c r="D18" s="30">
        <v>5926</v>
      </c>
      <c r="E18" s="31">
        <v>6126</v>
      </c>
      <c r="F18" s="32">
        <v>6126</v>
      </c>
      <c r="G18" s="32">
        <v>6126</v>
      </c>
    </row>
    <row r="19" spans="1:7" x14ac:dyDescent="0.25">
      <c r="A19" s="4" t="s">
        <v>8</v>
      </c>
      <c r="B19" s="5" t="s">
        <v>9</v>
      </c>
      <c r="C19" s="32">
        <v>82300</v>
      </c>
      <c r="D19" s="30">
        <v>201142.7</v>
      </c>
      <c r="E19" s="31">
        <v>73014</v>
      </c>
      <c r="F19" s="32">
        <v>68322</v>
      </c>
      <c r="G19" s="32">
        <v>68330</v>
      </c>
    </row>
    <row r="20" spans="1:7" x14ac:dyDescent="0.25">
      <c r="A20" s="6" t="s">
        <v>51</v>
      </c>
      <c r="B20" s="8" t="s">
        <v>52</v>
      </c>
      <c r="C20" s="32">
        <v>369</v>
      </c>
      <c r="D20" s="30">
        <v>3519.5</v>
      </c>
      <c r="E20" s="31">
        <v>1828</v>
      </c>
      <c r="F20" s="32">
        <v>1836</v>
      </c>
      <c r="G20" s="32">
        <v>1844</v>
      </c>
    </row>
    <row r="21" spans="1:7" x14ac:dyDescent="0.25">
      <c r="A21" s="6" t="s">
        <v>53</v>
      </c>
      <c r="B21" s="8" t="s">
        <v>54</v>
      </c>
      <c r="C21" s="32">
        <v>29301.200000000001</v>
      </c>
      <c r="D21" s="30">
        <v>146066.29999999999</v>
      </c>
      <c r="E21" s="31">
        <v>46200</v>
      </c>
      <c r="F21" s="32">
        <v>46200</v>
      </c>
      <c r="G21" s="32">
        <v>46200</v>
      </c>
    </row>
    <row r="22" spans="1:7" x14ac:dyDescent="0.25">
      <c r="A22" s="6" t="s">
        <v>55</v>
      </c>
      <c r="B22" s="8" t="s">
        <v>56</v>
      </c>
      <c r="C22" s="32">
        <v>18787.400000000001</v>
      </c>
      <c r="D22" s="30">
        <v>29254</v>
      </c>
      <c r="E22" s="31">
        <v>2445</v>
      </c>
      <c r="F22" s="32">
        <v>2445</v>
      </c>
      <c r="G22" s="32">
        <v>2445</v>
      </c>
    </row>
    <row r="23" spans="1:7" x14ac:dyDescent="0.25">
      <c r="A23" s="6" t="s">
        <v>57</v>
      </c>
      <c r="B23" s="8" t="s">
        <v>58</v>
      </c>
      <c r="C23" s="32">
        <v>33842.400000000001</v>
      </c>
      <c r="D23" s="30">
        <v>22302.899999999998</v>
      </c>
      <c r="E23" s="31">
        <v>22541</v>
      </c>
      <c r="F23" s="32">
        <v>17841</v>
      </c>
      <c r="G23" s="32">
        <v>17841</v>
      </c>
    </row>
    <row r="24" spans="1:7" x14ac:dyDescent="0.25">
      <c r="A24" s="4" t="s">
        <v>10</v>
      </c>
      <c r="B24" s="5" t="s">
        <v>11</v>
      </c>
      <c r="C24" s="32">
        <v>228743.6</v>
      </c>
      <c r="D24" s="30">
        <v>168285.9</v>
      </c>
      <c r="E24" s="31">
        <v>60430</v>
      </c>
      <c r="F24" s="32">
        <v>66471</v>
      </c>
      <c r="G24" s="32">
        <v>61277</v>
      </c>
    </row>
    <row r="25" spans="1:7" x14ac:dyDescent="0.25">
      <c r="A25" s="6" t="s">
        <v>59</v>
      </c>
      <c r="B25" s="8" t="s">
        <v>60</v>
      </c>
      <c r="C25" s="32">
        <v>1433.4</v>
      </c>
      <c r="D25" s="30">
        <v>4000</v>
      </c>
      <c r="E25" s="31">
        <v>10478</v>
      </c>
      <c r="F25" s="32">
        <v>10478</v>
      </c>
      <c r="G25" s="32">
        <v>10478</v>
      </c>
    </row>
    <row r="26" spans="1:7" x14ac:dyDescent="0.25">
      <c r="A26" s="6" t="s">
        <v>61</v>
      </c>
      <c r="B26" s="8" t="s">
        <v>62</v>
      </c>
      <c r="C26" s="32">
        <v>212643</v>
      </c>
      <c r="D26" s="30">
        <v>137888.79999999999</v>
      </c>
      <c r="E26" s="31">
        <v>20033</v>
      </c>
      <c r="F26" s="32">
        <v>26033</v>
      </c>
      <c r="G26" s="32">
        <v>20800</v>
      </c>
    </row>
    <row r="27" spans="1:7" x14ac:dyDescent="0.25">
      <c r="A27" s="6" t="s">
        <v>63</v>
      </c>
      <c r="B27" s="8" t="s">
        <v>64</v>
      </c>
      <c r="C27" s="32">
        <v>3015.9</v>
      </c>
      <c r="D27" s="30">
        <v>14734.1</v>
      </c>
      <c r="E27" s="31">
        <v>25709</v>
      </c>
      <c r="F27" s="32">
        <v>25709</v>
      </c>
      <c r="G27" s="32">
        <v>25709</v>
      </c>
    </row>
    <row r="28" spans="1:7" x14ac:dyDescent="0.25">
      <c r="A28" s="6" t="s">
        <v>65</v>
      </c>
      <c r="B28" s="8" t="s">
        <v>66</v>
      </c>
      <c r="C28" s="32">
        <v>11651.3</v>
      </c>
      <c r="D28" s="30">
        <v>11663</v>
      </c>
      <c r="E28" s="31">
        <v>4210</v>
      </c>
      <c r="F28" s="32">
        <v>4251</v>
      </c>
      <c r="G28" s="32">
        <v>4290</v>
      </c>
    </row>
    <row r="29" spans="1:7" x14ac:dyDescent="0.25">
      <c r="A29" s="4" t="s">
        <v>12</v>
      </c>
      <c r="B29" s="5" t="s">
        <v>13</v>
      </c>
      <c r="C29" s="32">
        <v>4359</v>
      </c>
      <c r="D29" s="30">
        <v>5612</v>
      </c>
      <c r="E29" s="31">
        <v>5612</v>
      </c>
      <c r="F29" s="32">
        <v>5612</v>
      </c>
      <c r="G29" s="32">
        <v>5612</v>
      </c>
    </row>
    <row r="30" spans="1:7" ht="26.25" x14ac:dyDescent="0.25">
      <c r="A30" s="6" t="s">
        <v>67</v>
      </c>
      <c r="B30" s="8" t="s">
        <v>68</v>
      </c>
      <c r="C30" s="32">
        <v>4359</v>
      </c>
      <c r="D30" s="30">
        <v>5612</v>
      </c>
      <c r="E30" s="31">
        <v>5612</v>
      </c>
      <c r="F30" s="32">
        <v>5612</v>
      </c>
      <c r="G30" s="32">
        <v>5612</v>
      </c>
    </row>
    <row r="31" spans="1:7" x14ac:dyDescent="0.25">
      <c r="A31" s="4" t="s">
        <v>14</v>
      </c>
      <c r="B31" s="5" t="s">
        <v>15</v>
      </c>
      <c r="C31" s="32">
        <v>3968887</v>
      </c>
      <c r="D31" s="30">
        <f>5064447.3-227000</f>
        <v>4837447.3</v>
      </c>
      <c r="E31" s="31">
        <v>4412085</v>
      </c>
      <c r="F31" s="32">
        <v>4342286</v>
      </c>
      <c r="G31" s="32">
        <v>4342286</v>
      </c>
    </row>
    <row r="32" spans="1:7" x14ac:dyDescent="0.25">
      <c r="A32" s="6" t="s">
        <v>69</v>
      </c>
      <c r="B32" s="8" t="s">
        <v>70</v>
      </c>
      <c r="C32" s="32">
        <v>1682054.8</v>
      </c>
      <c r="D32" s="30">
        <v>1722709.6</v>
      </c>
      <c r="E32" s="31">
        <v>1814899</v>
      </c>
      <c r="F32" s="32">
        <v>1814899</v>
      </c>
      <c r="G32" s="32">
        <v>1814899</v>
      </c>
    </row>
    <row r="33" spans="1:7" x14ac:dyDescent="0.25">
      <c r="A33" s="6" t="s">
        <v>71</v>
      </c>
      <c r="B33" s="8" t="s">
        <v>72</v>
      </c>
      <c r="C33" s="32">
        <v>2109569.6</v>
      </c>
      <c r="D33" s="30">
        <f>3122960.7-227000</f>
        <v>2895960.7</v>
      </c>
      <c r="E33" s="31">
        <v>2392598</v>
      </c>
      <c r="F33" s="32">
        <v>2322799</v>
      </c>
      <c r="G33" s="32">
        <v>2322799</v>
      </c>
    </row>
    <row r="34" spans="1:7" ht="26.25" x14ac:dyDescent="0.25">
      <c r="A34" s="6" t="s">
        <v>73</v>
      </c>
      <c r="B34" s="8" t="s">
        <v>74</v>
      </c>
      <c r="C34" s="32">
        <v>78.900000000000006</v>
      </c>
      <c r="D34" s="30">
        <v>170</v>
      </c>
      <c r="E34" s="31">
        <v>170</v>
      </c>
      <c r="F34" s="32">
        <v>170</v>
      </c>
      <c r="G34" s="32">
        <v>170</v>
      </c>
    </row>
    <row r="35" spans="1:7" x14ac:dyDescent="0.25">
      <c r="A35" s="6" t="s">
        <v>75</v>
      </c>
      <c r="B35" s="8" t="s">
        <v>76</v>
      </c>
      <c r="C35" s="32">
        <v>38174.300000000003</v>
      </c>
      <c r="D35" s="30">
        <v>43575</v>
      </c>
      <c r="E35" s="31">
        <v>29925</v>
      </c>
      <c r="F35" s="32">
        <v>29925</v>
      </c>
      <c r="G35" s="32">
        <v>29925</v>
      </c>
    </row>
    <row r="36" spans="1:7" x14ac:dyDescent="0.25">
      <c r="A36" s="6" t="s">
        <v>77</v>
      </c>
      <c r="B36" s="8" t="s">
        <v>78</v>
      </c>
      <c r="C36" s="32">
        <v>139009.4</v>
      </c>
      <c r="D36" s="30">
        <v>175032</v>
      </c>
      <c r="E36" s="31">
        <v>174493</v>
      </c>
      <c r="F36" s="32">
        <v>174493</v>
      </c>
      <c r="G36" s="32">
        <v>174493</v>
      </c>
    </row>
    <row r="37" spans="1:7" x14ac:dyDescent="0.25">
      <c r="A37" s="4" t="s">
        <v>16</v>
      </c>
      <c r="B37" s="5" t="s">
        <v>17</v>
      </c>
      <c r="C37" s="32">
        <v>117748.3</v>
      </c>
      <c r="D37" s="30">
        <v>114828</v>
      </c>
      <c r="E37" s="31">
        <v>112628</v>
      </c>
      <c r="F37" s="32">
        <v>112628</v>
      </c>
      <c r="G37" s="32">
        <v>112628</v>
      </c>
    </row>
    <row r="38" spans="1:7" x14ac:dyDescent="0.25">
      <c r="A38" s="6" t="s">
        <v>79</v>
      </c>
      <c r="B38" s="8" t="s">
        <v>80</v>
      </c>
      <c r="C38" s="32">
        <v>100517.9</v>
      </c>
      <c r="D38" s="30">
        <v>78479.399999999994</v>
      </c>
      <c r="E38" s="31">
        <v>89438</v>
      </c>
      <c r="F38" s="32">
        <v>89438</v>
      </c>
      <c r="G38" s="32">
        <v>89438</v>
      </c>
    </row>
    <row r="39" spans="1:7" x14ac:dyDescent="0.25">
      <c r="A39" s="6" t="s">
        <v>81</v>
      </c>
      <c r="B39" s="8" t="s">
        <v>82</v>
      </c>
      <c r="C39" s="32">
        <v>17230.400000000001</v>
      </c>
      <c r="D39" s="30">
        <v>36348.6</v>
      </c>
      <c r="E39" s="31">
        <v>23190</v>
      </c>
      <c r="F39" s="32">
        <v>23190</v>
      </c>
      <c r="G39" s="32">
        <v>23190</v>
      </c>
    </row>
    <row r="40" spans="1:7" x14ac:dyDescent="0.25">
      <c r="A40" s="4" t="s">
        <v>18</v>
      </c>
      <c r="B40" s="14" t="s">
        <v>19</v>
      </c>
      <c r="C40" s="32">
        <v>33922.800000000003</v>
      </c>
      <c r="D40" s="30">
        <v>35469</v>
      </c>
      <c r="E40" s="31">
        <v>39780</v>
      </c>
      <c r="F40" s="32">
        <v>41689</v>
      </c>
      <c r="G40" s="32">
        <v>43482</v>
      </c>
    </row>
    <row r="41" spans="1:7" x14ac:dyDescent="0.25">
      <c r="A41" s="13" t="s">
        <v>104</v>
      </c>
      <c r="B41" s="8" t="s">
        <v>107</v>
      </c>
      <c r="C41" s="30">
        <v>6344.5</v>
      </c>
      <c r="D41" s="30">
        <v>0</v>
      </c>
      <c r="E41" s="30">
        <v>0</v>
      </c>
      <c r="F41" s="30">
        <v>0</v>
      </c>
      <c r="G41" s="30">
        <v>0</v>
      </c>
    </row>
    <row r="42" spans="1:7" x14ac:dyDescent="0.25">
      <c r="A42" s="13" t="s">
        <v>105</v>
      </c>
      <c r="B42" s="8" t="s">
        <v>108</v>
      </c>
      <c r="C42" s="30">
        <v>125</v>
      </c>
      <c r="D42" s="30">
        <v>0</v>
      </c>
      <c r="E42" s="30">
        <v>0</v>
      </c>
      <c r="F42" s="30">
        <v>0</v>
      </c>
      <c r="G42" s="30">
        <v>0</v>
      </c>
    </row>
    <row r="43" spans="1:7" x14ac:dyDescent="0.25">
      <c r="A43" s="13" t="s">
        <v>106</v>
      </c>
      <c r="B43" s="8" t="s">
        <v>109</v>
      </c>
      <c r="C43" s="30">
        <v>40</v>
      </c>
      <c r="D43" s="30">
        <v>0</v>
      </c>
      <c r="E43" s="30">
        <v>0</v>
      </c>
      <c r="F43" s="30">
        <v>0</v>
      </c>
      <c r="G43" s="30">
        <v>0</v>
      </c>
    </row>
    <row r="44" spans="1:7" x14ac:dyDescent="0.25">
      <c r="A44" s="15" t="s">
        <v>83</v>
      </c>
      <c r="B44" s="8" t="s">
        <v>84</v>
      </c>
      <c r="C44" s="32">
        <v>27413.3</v>
      </c>
      <c r="D44" s="30">
        <v>35469</v>
      </c>
      <c r="E44" s="31">
        <v>39780</v>
      </c>
      <c r="F44" s="32">
        <v>41689</v>
      </c>
      <c r="G44" s="32">
        <v>43482</v>
      </c>
    </row>
    <row r="45" spans="1:7" x14ac:dyDescent="0.25">
      <c r="A45" s="4" t="s">
        <v>20</v>
      </c>
      <c r="B45" s="16" t="s">
        <v>21</v>
      </c>
      <c r="C45" s="32">
        <v>163970.70000000001</v>
      </c>
      <c r="D45" s="30">
        <v>189591.5</v>
      </c>
      <c r="E45" s="31">
        <v>187761</v>
      </c>
      <c r="F45" s="32">
        <v>169375</v>
      </c>
      <c r="G45" s="32">
        <v>172268</v>
      </c>
    </row>
    <row r="46" spans="1:7" x14ac:dyDescent="0.25">
      <c r="A46" s="6" t="s">
        <v>85</v>
      </c>
      <c r="B46" s="8" t="s">
        <v>86</v>
      </c>
      <c r="C46" s="32">
        <v>9596.8000000000011</v>
      </c>
      <c r="D46" s="30">
        <v>10720</v>
      </c>
      <c r="E46" s="31">
        <v>13993</v>
      </c>
      <c r="F46" s="32">
        <v>13993</v>
      </c>
      <c r="G46" s="32">
        <v>13993</v>
      </c>
    </row>
    <row r="47" spans="1:7" x14ac:dyDescent="0.25">
      <c r="A47" s="6" t="s">
        <v>87</v>
      </c>
      <c r="B47" s="8" t="s">
        <v>88</v>
      </c>
      <c r="C47" s="33">
        <v>54774.2</v>
      </c>
      <c r="D47" s="34">
        <v>71717.5</v>
      </c>
      <c r="E47" s="35">
        <v>60482</v>
      </c>
      <c r="F47" s="33">
        <v>65877</v>
      </c>
      <c r="G47" s="32">
        <v>68770</v>
      </c>
    </row>
    <row r="48" spans="1:7" x14ac:dyDescent="0.25">
      <c r="A48" s="6" t="s">
        <v>89</v>
      </c>
      <c r="B48" s="17" t="s">
        <v>90</v>
      </c>
      <c r="C48" s="32">
        <v>99599.7</v>
      </c>
      <c r="D48" s="36">
        <v>107154</v>
      </c>
      <c r="E48" s="37">
        <v>113286</v>
      </c>
      <c r="F48" s="32">
        <v>89505</v>
      </c>
      <c r="G48" s="32">
        <v>89505</v>
      </c>
    </row>
    <row r="49" spans="1:7" x14ac:dyDescent="0.25">
      <c r="A49" s="4" t="s">
        <v>22</v>
      </c>
      <c r="B49" s="18" t="s">
        <v>23</v>
      </c>
      <c r="C49" s="32">
        <v>186381.3</v>
      </c>
      <c r="D49" s="36">
        <f>91815.4-1536</f>
        <v>90279.4</v>
      </c>
      <c r="E49" s="37">
        <v>179241</v>
      </c>
      <c r="F49" s="32">
        <v>179241</v>
      </c>
      <c r="G49" s="32">
        <v>179241</v>
      </c>
    </row>
    <row r="50" spans="1:7" x14ac:dyDescent="0.25">
      <c r="A50" s="6" t="s">
        <v>91</v>
      </c>
      <c r="B50" s="17" t="s">
        <v>92</v>
      </c>
      <c r="C50" s="32">
        <v>186381.3</v>
      </c>
      <c r="D50" s="36">
        <f>57921.1-1536</f>
        <v>56385.1</v>
      </c>
      <c r="E50" s="37">
        <v>148915</v>
      </c>
      <c r="F50" s="32">
        <v>148915</v>
      </c>
      <c r="G50" s="32">
        <v>148915</v>
      </c>
    </row>
    <row r="51" spans="1:7" x14ac:dyDescent="0.25">
      <c r="A51" s="9" t="s">
        <v>101</v>
      </c>
      <c r="B51" s="17" t="s">
        <v>100</v>
      </c>
      <c r="C51" s="32">
        <v>0</v>
      </c>
      <c r="D51" s="36">
        <v>600</v>
      </c>
      <c r="E51" s="37">
        <v>0</v>
      </c>
      <c r="F51" s="32">
        <v>0</v>
      </c>
      <c r="G51" s="32">
        <v>0</v>
      </c>
    </row>
    <row r="52" spans="1:7" x14ac:dyDescent="0.25">
      <c r="A52" s="6" t="s">
        <v>93</v>
      </c>
      <c r="B52" s="17" t="s">
        <v>94</v>
      </c>
      <c r="C52" s="32">
        <v>0</v>
      </c>
      <c r="D52" s="36">
        <v>33294.300000000003</v>
      </c>
      <c r="E52" s="37">
        <v>30326</v>
      </c>
      <c r="F52" s="32">
        <v>30326</v>
      </c>
      <c r="G52" s="32">
        <v>30326</v>
      </c>
    </row>
    <row r="53" spans="1:7" x14ac:dyDescent="0.25">
      <c r="A53" s="4" t="s">
        <v>24</v>
      </c>
      <c r="B53" s="18" t="s">
        <v>25</v>
      </c>
      <c r="C53" s="32">
        <v>5739.1</v>
      </c>
      <c r="D53" s="36">
        <v>7745</v>
      </c>
      <c r="E53" s="37">
        <v>6100</v>
      </c>
      <c r="F53" s="32">
        <v>6100</v>
      </c>
      <c r="G53" s="32">
        <v>6100</v>
      </c>
    </row>
    <row r="54" spans="1:7" x14ac:dyDescent="0.25">
      <c r="A54" s="6" t="s">
        <v>95</v>
      </c>
      <c r="B54" s="17" t="s">
        <v>96</v>
      </c>
      <c r="C54" s="32">
        <v>5739.1</v>
      </c>
      <c r="D54" s="36">
        <v>7745</v>
      </c>
      <c r="E54" s="37">
        <v>6100</v>
      </c>
      <c r="F54" s="32">
        <v>6100</v>
      </c>
      <c r="G54" s="32">
        <v>6100</v>
      </c>
    </row>
    <row r="55" spans="1:7" ht="26.25" x14ac:dyDescent="0.25">
      <c r="A55" s="4" t="s">
        <v>26</v>
      </c>
      <c r="B55" s="18" t="s">
        <v>27</v>
      </c>
      <c r="C55" s="32">
        <v>9486.6</v>
      </c>
      <c r="D55" s="36">
        <v>100</v>
      </c>
      <c r="E55" s="37">
        <v>1000</v>
      </c>
      <c r="F55" s="32">
        <v>1000</v>
      </c>
      <c r="G55" s="32">
        <v>0</v>
      </c>
    </row>
    <row r="56" spans="1:7" ht="48" customHeight="1" x14ac:dyDescent="0.25">
      <c r="A56" s="10" t="s">
        <v>97</v>
      </c>
      <c r="B56" s="19" t="s">
        <v>98</v>
      </c>
      <c r="C56" s="32">
        <v>9486.6</v>
      </c>
      <c r="D56" s="36">
        <v>100</v>
      </c>
      <c r="E56" s="37">
        <v>1000</v>
      </c>
      <c r="F56" s="32">
        <v>1000</v>
      </c>
      <c r="G56" s="33">
        <v>0</v>
      </c>
    </row>
    <row r="57" spans="1:7" x14ac:dyDescent="0.25">
      <c r="A57" s="11" t="s">
        <v>103</v>
      </c>
      <c r="B57" s="12"/>
      <c r="C57" s="21">
        <v>5320136.5</v>
      </c>
      <c r="D57" s="22">
        <v>6232280.5999999996</v>
      </c>
      <c r="E57" s="22">
        <v>5623205</v>
      </c>
      <c r="F57" s="21">
        <v>5528288</v>
      </c>
      <c r="G57" s="21">
        <v>5526800</v>
      </c>
    </row>
    <row r="58" spans="1:7" x14ac:dyDescent="0.25">
      <c r="A58" s="6" t="s">
        <v>110</v>
      </c>
      <c r="B58" s="2"/>
      <c r="C58" s="1" t="s">
        <v>99</v>
      </c>
      <c r="D58" s="25" t="s">
        <v>99</v>
      </c>
      <c r="E58" s="25" t="s">
        <v>99</v>
      </c>
      <c r="F58" s="23">
        <v>69761</v>
      </c>
      <c r="G58" s="23">
        <v>142866</v>
      </c>
    </row>
    <row r="59" spans="1:7" x14ac:dyDescent="0.25">
      <c r="A59" s="11" t="s">
        <v>111</v>
      </c>
      <c r="B59" s="12"/>
      <c r="C59" s="22">
        <v>5320136.5</v>
      </c>
      <c r="D59" s="22">
        <v>6232280.5999999996</v>
      </c>
      <c r="E59" s="22">
        <v>5623205</v>
      </c>
      <c r="F59" s="22">
        <v>5598049</v>
      </c>
      <c r="G59" s="22">
        <v>5669666</v>
      </c>
    </row>
    <row r="61" spans="1:7" x14ac:dyDescent="0.25">
      <c r="D61" s="38"/>
    </row>
    <row r="62" spans="1:7" x14ac:dyDescent="0.25">
      <c r="C62" s="24"/>
      <c r="D62" s="24"/>
      <c r="E62" s="24"/>
      <c r="F62" s="24"/>
      <c r="G62" s="24"/>
    </row>
    <row r="63" spans="1:7" x14ac:dyDescent="0.25">
      <c r="D63" s="24"/>
    </row>
    <row r="65" spans="4:4" x14ac:dyDescent="0.25">
      <c r="D65" s="38"/>
    </row>
  </sheetData>
  <autoFilter ref="A6:G59"/>
  <mergeCells count="6">
    <mergeCell ref="A2:G3"/>
    <mergeCell ref="E5:G5"/>
    <mergeCell ref="C5:C6"/>
    <mergeCell ref="D5:D6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2017-02-04T08:23:00Z</dcterms:created>
  <dcterms:modified xsi:type="dcterms:W3CDTF">2017-02-05T16:51:50Z</dcterms:modified>
</cp:coreProperties>
</file>