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прил 1" sheetId="1" r:id="rId1"/>
    <sheet name="прил 2" sheetId="2" r:id="rId2"/>
    <sheet name="прил 3" sheetId="3" r:id="rId3"/>
    <sheet name="прил 4" sheetId="4" r:id="rId4"/>
  </sheets>
  <definedNames/>
  <calcPr fullCalcOnLoad="1"/>
</workbook>
</file>

<file path=xl/sharedStrings.xml><?xml version="1.0" encoding="utf-8"?>
<sst xmlns="http://schemas.openxmlformats.org/spreadsheetml/2006/main" count="294" uniqueCount="69">
  <si>
    <t>Приложение № 1</t>
  </si>
  <si>
    <r>
      <t xml:space="preserve">Ценные бумаги </t>
    </r>
    <r>
      <rPr>
        <sz val="12"/>
        <rFont val="Times New Roman"/>
        <family val="1"/>
      </rPr>
      <t>Щёлковского муниципального района</t>
    </r>
    <r>
      <rPr>
        <sz val="10"/>
        <color indexed="8"/>
        <rFont val="Times New Roman"/>
        <family val="1"/>
      </rPr>
      <t xml:space="preserve"> (Валюта обязательств - руб)</t>
    </r>
  </si>
  <si>
    <t>№ п/п</t>
  </si>
  <si>
    <t xml:space="preserve"> </t>
  </si>
  <si>
    <r>
      <t>Государственный регистрационный номер выпуска ценных бумаг</t>
    </r>
    <r>
      <rPr>
        <sz val="12"/>
        <rFont val="Times New Roman"/>
        <family val="1"/>
      </rPr>
      <t xml:space="preserve"> </t>
    </r>
  </si>
  <si>
    <t>Наименован не и вид ценной бумаги (купонная, дисконтная…)</t>
  </si>
  <si>
    <r>
      <t>Форма выпуска ценных бумаг</t>
    </r>
    <r>
      <rPr>
        <sz val="12"/>
        <rFont val="Times New Roman"/>
        <family val="1"/>
      </rPr>
      <t xml:space="preserve"> </t>
    </r>
  </si>
  <si>
    <t>Валюта обязательств</t>
  </si>
  <si>
    <r>
      <t>Дата государственной регистрации Условий эмиссии, регистрационный номер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(дд.мм.гг., №)</t>
    </r>
    <r>
      <rPr>
        <sz val="12"/>
        <rFont val="Times New Roman"/>
        <family val="1"/>
      </rPr>
      <t xml:space="preserve"> </t>
    </r>
  </si>
  <si>
    <r>
      <t>Нормативный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акт, которым утверждено Решение о выпуске (с указанием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даты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(дд. мм. гг) и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номера</t>
    </r>
  </si>
  <si>
    <t>Форма обеспечения обязательства</t>
  </si>
  <si>
    <t>Номинальная стоимость одной ценной бумаги</t>
  </si>
  <si>
    <r>
      <t>Объявленный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объем выпуска (дополнительного выпуска) ценных бумаг по номинальной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(руб.)</t>
    </r>
    <r>
      <rPr>
        <sz val="12"/>
        <rFont val="Times New Roman"/>
        <family val="1"/>
      </rPr>
      <t xml:space="preserve"> </t>
    </r>
  </si>
  <si>
    <r>
      <t>Дата начала размещения ценных бумаг (дд. мм. гг)</t>
    </r>
    <r>
      <rPr>
        <sz val="12"/>
        <rFont val="Times New Roman"/>
        <family val="1"/>
      </rPr>
      <t xml:space="preserve"> </t>
    </r>
  </si>
  <si>
    <t>Дата погашения ценных бумаг (дд.мм.гг)</t>
  </si>
  <si>
    <t>% став ка купо нног о дохо да</t>
  </si>
  <si>
    <t>Размешенный объем выпуска ценных бумаг по номинальной стоимости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</si>
  <si>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</si>
  <si>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</si>
  <si>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</si>
  <si>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</si>
  <si>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 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</si>
  <si>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</si>
  <si>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</si>
  <si>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Общая сумма расходов на обслуживание облигационного займа (руб.)</t>
  </si>
  <si>
    <t>Объем долга по ценным бумагам по номинальной стоимости (руб.)</t>
  </si>
  <si>
    <t>Выплаченная сумма купонного дохода (руб.)</t>
  </si>
  <si>
    <t>Сумма дисконта при погашении (выкупе) ценных бумаг (руб.)</t>
  </si>
  <si>
    <t>Итого:</t>
  </si>
  <si>
    <t>Просроченные обязательства</t>
  </si>
  <si>
    <t>Всего:</t>
  </si>
  <si>
    <t>Приложение № 2</t>
  </si>
  <si>
    <t>Кредитные соглашения и договоры, заключенные с кредитными организациями</t>
  </si>
  <si>
    <t>(Валюта обязательств - руб)</t>
  </si>
  <si>
    <t>Наименование кредитной организации</t>
  </si>
  <si>
    <t>Номер, дата кредитного договора</t>
  </si>
  <si>
    <t>Дата возникновения долгового обязательства</t>
  </si>
  <si>
    <t>Дата исполнения долгового обязательства</t>
  </si>
  <si>
    <t>Объём долга по кредитному договору</t>
  </si>
  <si>
    <t>% ставка</t>
  </si>
  <si>
    <t>Погашено основной долг на текущую дату</t>
  </si>
  <si>
    <t>Погашено процентов на текущую дату</t>
  </si>
  <si>
    <t>Не погашенный остаток на текущую дату, дата фактического гашения долгового обязательства</t>
  </si>
  <si>
    <t>основной долг</t>
  </si>
  <si>
    <t>процентов</t>
  </si>
  <si>
    <t>Приложение № 3</t>
  </si>
  <si>
    <r>
      <t xml:space="preserve">Бюджетные кредиты, привлеченные в бюджет </t>
    </r>
    <r>
      <rPr>
        <sz val="10"/>
        <rFont val="Times New Roman"/>
        <family val="1"/>
      </rPr>
      <t xml:space="preserve">Щёлковского муниципального района </t>
    </r>
    <r>
      <rPr>
        <sz val="10"/>
        <color indexed="8"/>
        <rFont val="Times New Roman"/>
        <family val="1"/>
      </rPr>
      <t>от других бюджетов бюджетной системы Российской Федерации</t>
    </r>
  </si>
  <si>
    <t>Бюджет, из которого предоставлен бюджетный кредит</t>
  </si>
  <si>
    <t>Номер, дата договора о получении бюджетного кредита</t>
  </si>
  <si>
    <t>Сумма по договору</t>
  </si>
  <si>
    <t>Основной долг</t>
  </si>
  <si>
    <t>Приложение № 4</t>
  </si>
  <si>
    <r>
      <t xml:space="preserve">Муниципальные гарантии, предоставленные </t>
    </r>
    <r>
      <rPr>
        <sz val="12"/>
        <rFont val="Times New Roman"/>
        <family val="1"/>
      </rPr>
      <t>Щёлковским муниципальным районом</t>
    </r>
    <r>
      <rPr>
        <sz val="10"/>
        <color indexed="8"/>
        <rFont val="Times New Roman"/>
        <family val="1"/>
      </rPr>
      <t xml:space="preserve"> (Валюта обязательств - руб)</t>
    </r>
  </si>
  <si>
    <t>Наименование кредитора получателя муниципальной гарантии и получателя муниципальной гарантии</t>
  </si>
  <si>
    <t>Номер, дата договора о предоставлении муниципальной гарантии</t>
  </si>
  <si>
    <t>Дата окончания действия муниципальной гарантии</t>
  </si>
  <si>
    <t>Объём обязательства по муниципальной гарантии</t>
  </si>
  <si>
    <t>Погашено на 01. 01. 2017 г.</t>
  </si>
  <si>
    <t>Погашено на 01. 01. 2017     г.</t>
  </si>
  <si>
    <t>Погашено на 01.01.2017_ г.</t>
  </si>
  <si>
    <t>4-17-0001</t>
  </si>
  <si>
    <t>нет</t>
  </si>
  <si>
    <t>3-17-0001</t>
  </si>
  <si>
    <t>Московская область</t>
  </si>
  <si>
    <t>бюджет района</t>
  </si>
  <si>
    <t>ООО "КС-153", МУП ЩМР "Щёлковский водоканал"</t>
  </si>
  <si>
    <t>1.1-16/106 от 22.09.2017</t>
  </si>
  <si>
    <t xml:space="preserve">№ ВКР-08/17 от 10.10.2017 </t>
  </si>
  <si>
    <t>Выписка из долговой книги Щёлковского муниципального района по состоянию на 01.12.2017_г.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</si>
</sst>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4">
    <font>
      <sz val="10"/>
      <name val="Arial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u val="single"/>
      <sz val="10"/>
      <color indexed="20"/>
      <name val="Arial"/>
      <family val="0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u val="single"/>
      <sz val="10"/>
      <color theme="11"/>
      <name val="Arial"/>
      <family val="0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1" fillId="33" borderId="14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3" fillId="33" borderId="15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0" fontId="3" fillId="33" borderId="15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14" fontId="1" fillId="33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2" fontId="1" fillId="33" borderId="15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14" fontId="1" fillId="33" borderId="15" xfId="0" applyNumberFormat="1" applyFont="1" applyFill="1" applyBorder="1" applyAlignment="1">
      <alignment vertical="top" wrapText="1"/>
    </xf>
    <xf numFmtId="4" fontId="1" fillId="33" borderId="15" xfId="0" applyNumberFormat="1" applyFont="1" applyFill="1" applyBorder="1" applyAlignment="1">
      <alignment vertical="top" wrapText="1"/>
    </xf>
    <xf numFmtId="0" fontId="5" fillId="33" borderId="15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0" fontId="3" fillId="33" borderId="10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3" fillId="33" borderId="16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1" fillId="33" borderId="14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7">
      <selection activeCell="H9" sqref="H9"/>
    </sheetView>
  </sheetViews>
  <sheetFormatPr defaultColWidth="9.140625" defaultRowHeight="12.75"/>
  <cols>
    <col min="2" max="2" width="12.7109375" style="0" customWidth="1"/>
    <col min="6" max="6" width="12.140625" style="0" customWidth="1"/>
    <col min="7" max="7" width="12.421875" style="0" customWidth="1"/>
    <col min="9" max="9" width="9.421875" style="0" customWidth="1"/>
    <col min="10" max="10" width="12.421875" style="0" customWidth="1"/>
    <col min="11" max="11" width="9.421875" style="0" customWidth="1"/>
    <col min="12" max="12" width="9.8515625" style="0" customWidth="1"/>
  </cols>
  <sheetData>
    <row r="1" ht="12.75">
      <c r="A1" s="1" t="s">
        <v>68</v>
      </c>
    </row>
    <row r="2" ht="12.75">
      <c r="A2" s="2" t="s">
        <v>0</v>
      </c>
    </row>
    <row r="3" ht="15.75" thickBot="1">
      <c r="A3" s="2" t="s">
        <v>1</v>
      </c>
    </row>
    <row r="4" spans="1:12" ht="126" customHeight="1" thickBot="1">
      <c r="A4" s="3" t="s">
        <v>2</v>
      </c>
      <c r="B4" s="27" t="s">
        <v>4</v>
      </c>
      <c r="C4" s="27" t="s">
        <v>5</v>
      </c>
      <c r="D4" s="27" t="s">
        <v>6</v>
      </c>
      <c r="E4" s="27" t="s">
        <v>7</v>
      </c>
      <c r="F4" s="27" t="s">
        <v>8</v>
      </c>
      <c r="G4" s="27" t="s">
        <v>9</v>
      </c>
      <c r="H4" s="27" t="s">
        <v>10</v>
      </c>
      <c r="I4" s="27" t="s">
        <v>11</v>
      </c>
      <c r="J4" s="27" t="s">
        <v>12</v>
      </c>
      <c r="K4" s="27" t="s">
        <v>13</v>
      </c>
      <c r="L4" s="27" t="s">
        <v>14</v>
      </c>
    </row>
    <row r="5" spans="1:12" ht="15.75" hidden="1" thickBot="1">
      <c r="A5" s="4" t="s">
        <v>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2" ht="13.5" thickBot="1">
      <c r="A6" s="5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</row>
    <row r="7" spans="1:12" ht="15.75" thickBot="1">
      <c r="A7" s="7" t="s">
        <v>3</v>
      </c>
      <c r="B7" s="8" t="s">
        <v>3</v>
      </c>
      <c r="C7" s="8" t="s">
        <v>3</v>
      </c>
      <c r="D7" s="8" t="s">
        <v>3</v>
      </c>
      <c r="E7" s="8" t="s">
        <v>3</v>
      </c>
      <c r="F7" s="8" t="s">
        <v>3</v>
      </c>
      <c r="G7" s="8" t="s">
        <v>3</v>
      </c>
      <c r="H7" s="8" t="s">
        <v>3</v>
      </c>
      <c r="I7" s="8" t="s">
        <v>3</v>
      </c>
      <c r="J7" s="8" t="s">
        <v>3</v>
      </c>
      <c r="K7" s="8" t="s">
        <v>3</v>
      </c>
      <c r="L7" s="8" t="s">
        <v>3</v>
      </c>
    </row>
    <row r="8" ht="12.75">
      <c r="A8" s="2"/>
    </row>
    <row r="9" ht="13.5" thickBot="1">
      <c r="A9" s="2"/>
    </row>
    <row r="10" spans="1:12" ht="39" customHeight="1" thickBot="1">
      <c r="A10" s="25" t="s">
        <v>15</v>
      </c>
      <c r="B10" s="25" t="s">
        <v>16</v>
      </c>
      <c r="C10" s="25" t="s">
        <v>17</v>
      </c>
      <c r="D10" s="25" t="s">
        <v>18</v>
      </c>
      <c r="E10" s="25" t="s">
        <v>19</v>
      </c>
      <c r="F10" s="25" t="s">
        <v>20</v>
      </c>
      <c r="G10" s="25" t="s">
        <v>21</v>
      </c>
      <c r="H10" s="25" t="s">
        <v>22</v>
      </c>
      <c r="I10" s="29" t="s">
        <v>23</v>
      </c>
      <c r="J10" s="30"/>
      <c r="K10" s="25" t="s">
        <v>24</v>
      </c>
      <c r="L10" s="25" t="s">
        <v>25</v>
      </c>
    </row>
    <row r="11" spans="1:12" ht="90" customHeight="1" thickBot="1">
      <c r="A11" s="26"/>
      <c r="B11" s="26"/>
      <c r="C11" s="26"/>
      <c r="D11" s="26"/>
      <c r="E11" s="26"/>
      <c r="F11" s="26"/>
      <c r="G11" s="26"/>
      <c r="H11" s="26"/>
      <c r="I11" s="11" t="s">
        <v>26</v>
      </c>
      <c r="J11" s="6" t="s">
        <v>27</v>
      </c>
      <c r="K11" s="26"/>
      <c r="L11" s="26"/>
    </row>
    <row r="12" spans="1:12" ht="13.5" thickBot="1">
      <c r="A12" s="12">
        <v>13</v>
      </c>
      <c r="B12" s="11">
        <v>14</v>
      </c>
      <c r="C12" s="11">
        <v>15</v>
      </c>
      <c r="D12" s="11">
        <v>16</v>
      </c>
      <c r="E12" s="11">
        <v>17</v>
      </c>
      <c r="F12" s="11">
        <v>18</v>
      </c>
      <c r="G12" s="11">
        <v>19</v>
      </c>
      <c r="H12" s="11">
        <v>20</v>
      </c>
      <c r="I12" s="11">
        <v>21</v>
      </c>
      <c r="J12" s="11">
        <v>22</v>
      </c>
      <c r="K12" s="11">
        <v>23</v>
      </c>
      <c r="L12" s="11">
        <v>24</v>
      </c>
    </row>
    <row r="13" spans="1:12" ht="15.75" thickBot="1">
      <c r="A13" s="7" t="s">
        <v>3</v>
      </c>
      <c r="B13" s="8" t="s">
        <v>3</v>
      </c>
      <c r="C13" s="8" t="s">
        <v>3</v>
      </c>
      <c r="D13" s="8" t="s">
        <v>3</v>
      </c>
      <c r="E13" s="8" t="s">
        <v>3</v>
      </c>
      <c r="F13" s="8" t="s">
        <v>3</v>
      </c>
      <c r="G13" s="8" t="s">
        <v>3</v>
      </c>
      <c r="H13" s="8" t="s">
        <v>3</v>
      </c>
      <c r="I13" s="8" t="s">
        <v>3</v>
      </c>
      <c r="J13" s="8" t="s">
        <v>3</v>
      </c>
      <c r="K13" s="8" t="s">
        <v>3</v>
      </c>
      <c r="L13" s="8" t="s">
        <v>3</v>
      </c>
    </row>
    <row r="14" spans="1:12" ht="15.75" thickBot="1">
      <c r="A14" s="7" t="s">
        <v>3</v>
      </c>
      <c r="B14" s="13" t="s">
        <v>28</v>
      </c>
      <c r="C14" s="8" t="s">
        <v>3</v>
      </c>
      <c r="D14" s="8" t="s">
        <v>3</v>
      </c>
      <c r="E14" s="8" t="s">
        <v>3</v>
      </c>
      <c r="F14" s="8" t="s">
        <v>3</v>
      </c>
      <c r="G14" s="8" t="s">
        <v>3</v>
      </c>
      <c r="H14" s="8" t="s">
        <v>3</v>
      </c>
      <c r="I14" s="8" t="s">
        <v>3</v>
      </c>
      <c r="J14" s="8" t="s">
        <v>3</v>
      </c>
      <c r="K14" s="8" t="s">
        <v>3</v>
      </c>
      <c r="L14" s="8" t="s">
        <v>3</v>
      </c>
    </row>
    <row r="15" spans="1:12" ht="29.25" customHeight="1" thickBot="1">
      <c r="A15" s="7" t="s">
        <v>3</v>
      </c>
      <c r="B15" s="13" t="s">
        <v>29</v>
      </c>
      <c r="C15" s="8" t="s">
        <v>3</v>
      </c>
      <c r="D15" s="8" t="s">
        <v>3</v>
      </c>
      <c r="E15" s="8" t="s">
        <v>3</v>
      </c>
      <c r="F15" s="8" t="s">
        <v>3</v>
      </c>
      <c r="G15" s="8" t="s">
        <v>3</v>
      </c>
      <c r="H15" s="8" t="s">
        <v>3</v>
      </c>
      <c r="I15" s="8" t="s">
        <v>3</v>
      </c>
      <c r="J15" s="8" t="s">
        <v>3</v>
      </c>
      <c r="K15" s="8" t="s">
        <v>3</v>
      </c>
      <c r="L15" s="8" t="s">
        <v>3</v>
      </c>
    </row>
    <row r="16" spans="1:12" ht="15.75" thickBot="1">
      <c r="A16" s="7" t="s">
        <v>3</v>
      </c>
      <c r="B16" s="13" t="s">
        <v>30</v>
      </c>
      <c r="C16" s="8" t="s">
        <v>3</v>
      </c>
      <c r="D16" s="8" t="s">
        <v>3</v>
      </c>
      <c r="E16" s="8" t="s">
        <v>3</v>
      </c>
      <c r="F16" s="8" t="s">
        <v>3</v>
      </c>
      <c r="G16" s="8" t="s">
        <v>3</v>
      </c>
      <c r="H16" s="8" t="s">
        <v>3</v>
      </c>
      <c r="I16" s="8" t="s">
        <v>3</v>
      </c>
      <c r="J16" s="8" t="s">
        <v>3</v>
      </c>
      <c r="K16" s="8" t="s">
        <v>3</v>
      </c>
      <c r="L16" s="8" t="s">
        <v>3</v>
      </c>
    </row>
    <row r="17" ht="12.75">
      <c r="A17" s="2"/>
    </row>
    <row r="18" ht="12.75">
      <c r="A18" s="2"/>
    </row>
  </sheetData>
  <sheetProtection/>
  <mergeCells count="22">
    <mergeCell ref="I10:J10"/>
    <mergeCell ref="K10:K11"/>
    <mergeCell ref="L10:L11"/>
    <mergeCell ref="J4:J5"/>
    <mergeCell ref="K4:K5"/>
    <mergeCell ref="L4:L5"/>
    <mergeCell ref="A10:A11"/>
    <mergeCell ref="B10:B11"/>
    <mergeCell ref="C10:C11"/>
    <mergeCell ref="D10:D11"/>
    <mergeCell ref="E10:E11"/>
    <mergeCell ref="F10:F11"/>
    <mergeCell ref="G10:G11"/>
    <mergeCell ref="F4:F5"/>
    <mergeCell ref="G4:G5"/>
    <mergeCell ref="H4:H5"/>
    <mergeCell ref="I4:I5"/>
    <mergeCell ref="B4:B5"/>
    <mergeCell ref="C4:C5"/>
    <mergeCell ref="D4:D5"/>
    <mergeCell ref="E4:E5"/>
    <mergeCell ref="H10:H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3" sqref="A13:A14"/>
    </sheetView>
  </sheetViews>
  <sheetFormatPr defaultColWidth="9.140625" defaultRowHeight="12.75"/>
  <cols>
    <col min="1" max="1" width="10.28125" style="0" customWidth="1"/>
    <col min="2" max="2" width="12.8515625" style="0" customWidth="1"/>
    <col min="3" max="3" width="9.7109375" style="0" customWidth="1"/>
    <col min="4" max="4" width="11.00390625" style="0" customWidth="1"/>
    <col min="5" max="5" width="12.28125" style="0" customWidth="1"/>
    <col min="6" max="6" width="11.421875" style="0" customWidth="1"/>
    <col min="7" max="7" width="4.7109375" style="0" customWidth="1"/>
    <col min="9" max="9" width="3.57421875" style="0" customWidth="1"/>
    <col min="10" max="10" width="12.421875" style="0" customWidth="1"/>
    <col min="11" max="11" width="11.28125" style="0" customWidth="1"/>
    <col min="12" max="12" width="12.140625" style="0" customWidth="1"/>
    <col min="13" max="13" width="12.00390625" style="0" customWidth="1"/>
  </cols>
  <sheetData>
    <row r="1" ht="12.75">
      <c r="A1" s="2" t="s">
        <v>31</v>
      </c>
    </row>
    <row r="2" ht="12.75">
      <c r="A2" s="2" t="s">
        <v>32</v>
      </c>
    </row>
    <row r="3" ht="13.5" thickBot="1">
      <c r="A3" s="2" t="s">
        <v>33</v>
      </c>
    </row>
    <row r="4" spans="1:13" s="15" customFormat="1" ht="36" customHeight="1" thickBot="1">
      <c r="A4" s="3"/>
      <c r="B4" s="27" t="s">
        <v>34</v>
      </c>
      <c r="C4" s="27" t="s">
        <v>35</v>
      </c>
      <c r="D4" s="27" t="s">
        <v>36</v>
      </c>
      <c r="E4" s="27" t="s">
        <v>37</v>
      </c>
      <c r="F4" s="27" t="s">
        <v>38</v>
      </c>
      <c r="G4" s="27" t="s">
        <v>10</v>
      </c>
      <c r="H4" s="27" t="s">
        <v>39</v>
      </c>
      <c r="I4" s="29" t="s">
        <v>59</v>
      </c>
      <c r="J4" s="30"/>
      <c r="K4" s="27" t="s">
        <v>40</v>
      </c>
      <c r="L4" s="27" t="s">
        <v>41</v>
      </c>
      <c r="M4" s="27" t="s">
        <v>42</v>
      </c>
    </row>
    <row r="5" spans="1:13" s="15" customFormat="1" ht="83.25" customHeight="1" thickBot="1">
      <c r="A5" s="7" t="s">
        <v>2</v>
      </c>
      <c r="B5" s="28"/>
      <c r="C5" s="28"/>
      <c r="D5" s="28"/>
      <c r="E5" s="28"/>
      <c r="F5" s="28"/>
      <c r="G5" s="28"/>
      <c r="H5" s="28"/>
      <c r="I5" s="13" t="s">
        <v>43</v>
      </c>
      <c r="J5" s="14" t="s">
        <v>44</v>
      </c>
      <c r="K5" s="28"/>
      <c r="L5" s="28"/>
      <c r="M5" s="28"/>
    </row>
    <row r="6" spans="1:13" ht="15.75" thickBot="1">
      <c r="A6" s="9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8" t="s">
        <v>3</v>
      </c>
      <c r="J6" s="11">
        <v>9</v>
      </c>
      <c r="K6" s="11">
        <v>10</v>
      </c>
      <c r="L6" s="11">
        <v>11</v>
      </c>
      <c r="M6" s="11">
        <v>12</v>
      </c>
    </row>
    <row r="7" spans="1:13" s="19" customFormat="1" ht="81.75" customHeight="1" thickBot="1">
      <c r="A7" s="16"/>
      <c r="B7" s="17"/>
      <c r="C7" s="21"/>
      <c r="D7" s="18"/>
      <c r="E7" s="18"/>
      <c r="F7" s="17"/>
      <c r="G7" s="17"/>
      <c r="H7" s="17"/>
      <c r="I7" s="17"/>
      <c r="J7" s="17"/>
      <c r="K7" s="17"/>
      <c r="L7" s="20"/>
      <c r="M7" s="17">
        <f>F7-K7</f>
        <v>0</v>
      </c>
    </row>
    <row r="8" spans="1:13" s="19" customFormat="1" ht="81.75" customHeight="1" thickBot="1">
      <c r="A8" s="16"/>
      <c r="B8" s="17"/>
      <c r="C8" s="21"/>
      <c r="D8" s="18"/>
      <c r="E8" s="18"/>
      <c r="F8" s="17"/>
      <c r="G8" s="17"/>
      <c r="H8" s="17"/>
      <c r="I8" s="17"/>
      <c r="J8" s="17"/>
      <c r="K8" s="17"/>
      <c r="L8" s="20"/>
      <c r="M8" s="17">
        <f>F8-K8</f>
        <v>0</v>
      </c>
    </row>
    <row r="9" spans="1:13" ht="15.75" thickBot="1">
      <c r="A9" s="9"/>
      <c r="B9" s="13" t="s">
        <v>28</v>
      </c>
      <c r="C9" s="8" t="s">
        <v>3</v>
      </c>
      <c r="D9" s="8" t="s">
        <v>3</v>
      </c>
      <c r="E9" s="8" t="s">
        <v>3</v>
      </c>
      <c r="F9" s="8">
        <f>SUM(F7:F8)</f>
        <v>0</v>
      </c>
      <c r="G9" s="8"/>
      <c r="H9" s="8"/>
      <c r="I9" s="8"/>
      <c r="J9" s="8">
        <f>SUM(J7:J8)</f>
        <v>0</v>
      </c>
      <c r="K9" s="8">
        <f>SUM(K7:K8)</f>
        <v>0</v>
      </c>
      <c r="L9" s="8">
        <f>SUM(L7:L8)</f>
        <v>0</v>
      </c>
      <c r="M9" s="8">
        <f>SUM(M7:M8)</f>
        <v>0</v>
      </c>
    </row>
    <row r="10" spans="1:13" ht="27" thickBot="1">
      <c r="A10" s="9"/>
      <c r="B10" s="13" t="s">
        <v>29</v>
      </c>
      <c r="C10" s="8" t="s">
        <v>3</v>
      </c>
      <c r="D10" s="8" t="s">
        <v>3</v>
      </c>
      <c r="E10" s="8" t="s">
        <v>3</v>
      </c>
      <c r="F10" s="8"/>
      <c r="G10" s="8"/>
      <c r="H10" s="8"/>
      <c r="I10" s="8"/>
      <c r="J10" s="8"/>
      <c r="K10" s="8"/>
      <c r="L10" s="8"/>
      <c r="M10" s="8" t="s">
        <v>3</v>
      </c>
    </row>
    <row r="11" spans="1:13" ht="17.25" customHeight="1">
      <c r="A11" s="27"/>
      <c r="B11" s="27" t="s">
        <v>30</v>
      </c>
      <c r="C11" s="31" t="s">
        <v>3</v>
      </c>
      <c r="D11" s="31" t="s">
        <v>3</v>
      </c>
      <c r="E11" s="31" t="s">
        <v>3</v>
      </c>
      <c r="F11" s="31">
        <f>F9</f>
        <v>0</v>
      </c>
      <c r="G11" s="31"/>
      <c r="H11" s="31"/>
      <c r="I11" s="31"/>
      <c r="J11" s="33">
        <f>J9</f>
        <v>0</v>
      </c>
      <c r="K11" s="33">
        <f>K9</f>
        <v>0</v>
      </c>
      <c r="L11" s="33">
        <f>L9</f>
        <v>0</v>
      </c>
      <c r="M11" s="31">
        <f>M9</f>
        <v>0</v>
      </c>
    </row>
    <row r="12" spans="1:13" ht="13.5" customHeight="1" thickBot="1">
      <c r="A12" s="28"/>
      <c r="B12" s="28"/>
      <c r="C12" s="32"/>
      <c r="D12" s="32"/>
      <c r="E12" s="32"/>
      <c r="F12" s="32"/>
      <c r="G12" s="32"/>
      <c r="H12" s="32"/>
      <c r="I12" s="32"/>
      <c r="J12" s="34"/>
      <c r="K12" s="34"/>
      <c r="L12" s="34"/>
      <c r="M12" s="32"/>
    </row>
    <row r="13" ht="12.75">
      <c r="A13" s="2"/>
    </row>
    <row r="14" ht="12.75">
      <c r="A14" s="2"/>
    </row>
    <row r="15" ht="12.75">
      <c r="A15" s="2"/>
    </row>
    <row r="16" ht="15">
      <c r="A16" s="10"/>
    </row>
  </sheetData>
  <sheetProtection/>
  <mergeCells count="24">
    <mergeCell ref="J11:J12"/>
    <mergeCell ref="K11:K12"/>
    <mergeCell ref="L11:L12"/>
    <mergeCell ref="M11:M12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B4:B5"/>
    <mergeCell ref="C4:C5"/>
    <mergeCell ref="D4:D5"/>
    <mergeCell ref="E4:E5"/>
    <mergeCell ref="M4:M5"/>
    <mergeCell ref="K4:K5"/>
    <mergeCell ref="L4:L5"/>
    <mergeCell ref="F4:F5"/>
    <mergeCell ref="G4:G5"/>
    <mergeCell ref="H4:H5"/>
    <mergeCell ref="I4:J4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4" sqref="A14:A15"/>
    </sheetView>
  </sheetViews>
  <sheetFormatPr defaultColWidth="9.140625" defaultRowHeight="12.75"/>
  <cols>
    <col min="4" max="5" width="11.00390625" style="0" bestFit="1" customWidth="1"/>
    <col min="6" max="6" width="13.8515625" style="0" bestFit="1" customWidth="1"/>
    <col min="13" max="13" width="14.7109375" style="0" customWidth="1"/>
  </cols>
  <sheetData>
    <row r="1" ht="12.75">
      <c r="A1" s="2" t="s">
        <v>45</v>
      </c>
    </row>
    <row r="2" ht="12.75">
      <c r="A2" s="2" t="s">
        <v>46</v>
      </c>
    </row>
    <row r="3" ht="15.75" thickBot="1">
      <c r="A3" s="10"/>
    </row>
    <row r="4" spans="1:13" ht="120.75" customHeight="1" thickBot="1">
      <c r="A4" s="27" t="s">
        <v>2</v>
      </c>
      <c r="B4" s="27" t="s">
        <v>47</v>
      </c>
      <c r="C4" s="27" t="s">
        <v>48</v>
      </c>
      <c r="D4" s="27" t="s">
        <v>36</v>
      </c>
      <c r="E4" s="27" t="s">
        <v>37</v>
      </c>
      <c r="F4" s="27" t="s">
        <v>49</v>
      </c>
      <c r="G4" s="27" t="s">
        <v>10</v>
      </c>
      <c r="H4" s="27" t="s">
        <v>39</v>
      </c>
      <c r="I4" s="29" t="s">
        <v>57</v>
      </c>
      <c r="J4" s="30"/>
      <c r="K4" s="27" t="s">
        <v>40</v>
      </c>
      <c r="L4" s="27" t="s">
        <v>41</v>
      </c>
      <c r="M4" s="27" t="s">
        <v>42</v>
      </c>
    </row>
    <row r="5" spans="1:13" ht="27" thickBot="1">
      <c r="A5" s="28"/>
      <c r="B5" s="28"/>
      <c r="C5" s="28"/>
      <c r="D5" s="28"/>
      <c r="E5" s="28"/>
      <c r="F5" s="28"/>
      <c r="G5" s="28"/>
      <c r="H5" s="28"/>
      <c r="I5" s="13" t="s">
        <v>50</v>
      </c>
      <c r="J5" s="14" t="s">
        <v>44</v>
      </c>
      <c r="K5" s="28"/>
      <c r="L5" s="28"/>
      <c r="M5" s="28"/>
    </row>
    <row r="6" spans="1:13" ht="15.75" thickBot="1">
      <c r="A6" s="12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8" t="s">
        <v>3</v>
      </c>
      <c r="J6" s="11">
        <v>9</v>
      </c>
      <c r="K6" s="11">
        <v>10</v>
      </c>
      <c r="L6" s="11">
        <v>11</v>
      </c>
      <c r="M6" s="11">
        <v>12</v>
      </c>
    </row>
    <row r="7" spans="1:13" ht="63" thickBot="1">
      <c r="A7" s="7" t="s">
        <v>62</v>
      </c>
      <c r="B7" s="8" t="s">
        <v>63</v>
      </c>
      <c r="C7" s="8" t="s">
        <v>67</v>
      </c>
      <c r="D7" s="22">
        <v>43018</v>
      </c>
      <c r="E7" s="22">
        <v>43019</v>
      </c>
      <c r="F7" s="23">
        <v>73000000</v>
      </c>
      <c r="G7" s="8" t="s">
        <v>64</v>
      </c>
      <c r="H7" s="8">
        <v>2.125</v>
      </c>
      <c r="I7" s="8" t="s">
        <v>3</v>
      </c>
      <c r="J7" s="8" t="s">
        <v>3</v>
      </c>
      <c r="K7" s="23" t="s">
        <v>3</v>
      </c>
      <c r="L7" s="8" t="s">
        <v>3</v>
      </c>
      <c r="M7" s="23">
        <v>73000000</v>
      </c>
    </row>
    <row r="8" spans="1:13" ht="15.75" thickBot="1">
      <c r="A8" s="7" t="s">
        <v>3</v>
      </c>
      <c r="B8" s="8" t="s">
        <v>3</v>
      </c>
      <c r="C8" s="8" t="s">
        <v>3</v>
      </c>
      <c r="D8" s="8" t="s">
        <v>3</v>
      </c>
      <c r="E8" s="8" t="s">
        <v>3</v>
      </c>
      <c r="F8" s="8" t="s">
        <v>3</v>
      </c>
      <c r="G8" s="8" t="s">
        <v>3</v>
      </c>
      <c r="H8" s="8" t="s">
        <v>3</v>
      </c>
      <c r="I8" s="8" t="s">
        <v>3</v>
      </c>
      <c r="J8" s="8" t="s">
        <v>3</v>
      </c>
      <c r="K8" s="8" t="s">
        <v>3</v>
      </c>
      <c r="L8" s="8" t="s">
        <v>3</v>
      </c>
      <c r="M8" s="8" t="s">
        <v>3</v>
      </c>
    </row>
    <row r="9" spans="1:13" ht="15.75" thickBot="1">
      <c r="A9" s="7" t="s">
        <v>3</v>
      </c>
      <c r="B9" s="8" t="s">
        <v>3</v>
      </c>
      <c r="C9" s="8" t="s">
        <v>3</v>
      </c>
      <c r="D9" s="8" t="s">
        <v>3</v>
      </c>
      <c r="E9" s="8" t="s">
        <v>3</v>
      </c>
      <c r="F9" s="8" t="s">
        <v>3</v>
      </c>
      <c r="G9" s="8" t="s">
        <v>3</v>
      </c>
      <c r="H9" s="8" t="s">
        <v>3</v>
      </c>
      <c r="I9" s="8" t="s">
        <v>3</v>
      </c>
      <c r="J9" s="8" t="s">
        <v>3</v>
      </c>
      <c r="K9" s="8" t="s">
        <v>3</v>
      </c>
      <c r="L9" s="8" t="s">
        <v>3</v>
      </c>
      <c r="M9" s="8" t="s">
        <v>3</v>
      </c>
    </row>
    <row r="10" spans="1:13" ht="15.75" thickBot="1">
      <c r="A10" s="7" t="s">
        <v>3</v>
      </c>
      <c r="B10" s="8" t="s">
        <v>3</v>
      </c>
      <c r="C10" s="8" t="s">
        <v>3</v>
      </c>
      <c r="D10" s="8" t="s">
        <v>3</v>
      </c>
      <c r="E10" s="8" t="s">
        <v>3</v>
      </c>
      <c r="F10" s="8" t="s">
        <v>3</v>
      </c>
      <c r="G10" s="8" t="s">
        <v>3</v>
      </c>
      <c r="H10" s="8" t="s">
        <v>3</v>
      </c>
      <c r="I10" s="8" t="s">
        <v>3</v>
      </c>
      <c r="J10" s="8" t="s">
        <v>3</v>
      </c>
      <c r="K10" s="8" t="s">
        <v>3</v>
      </c>
      <c r="L10" s="8" t="s">
        <v>3</v>
      </c>
      <c r="M10" s="8" t="s">
        <v>3</v>
      </c>
    </row>
    <row r="11" spans="1:13" ht="15.75" thickBot="1">
      <c r="A11" s="7" t="s">
        <v>3</v>
      </c>
      <c r="B11" s="13" t="s">
        <v>28</v>
      </c>
      <c r="C11" s="8" t="s">
        <v>3</v>
      </c>
      <c r="D11" s="8" t="s">
        <v>3</v>
      </c>
      <c r="E11" s="8" t="s">
        <v>3</v>
      </c>
      <c r="F11" s="23">
        <f>SUM(F7:F10)</f>
        <v>73000000</v>
      </c>
      <c r="G11" s="23"/>
      <c r="H11" s="23"/>
      <c r="I11" s="23">
        <f>SUM(I7:I10)</f>
        <v>0</v>
      </c>
      <c r="J11" s="23">
        <f>SUM(J7:J10)</f>
        <v>0</v>
      </c>
      <c r="K11" s="23">
        <f>SUM(K7:K10)</f>
        <v>0</v>
      </c>
      <c r="L11" s="23">
        <f>SUM(L7:L10)</f>
        <v>0</v>
      </c>
      <c r="M11" s="23">
        <f>SUM(M7:M10)</f>
        <v>73000000</v>
      </c>
    </row>
    <row r="12" spans="1:13" ht="53.25" thickBot="1">
      <c r="A12" s="7" t="s">
        <v>3</v>
      </c>
      <c r="B12" s="13" t="s">
        <v>29</v>
      </c>
      <c r="C12" s="8" t="s">
        <v>3</v>
      </c>
      <c r="D12" s="8" t="s">
        <v>3</v>
      </c>
      <c r="E12" s="8" t="s">
        <v>3</v>
      </c>
      <c r="F12" s="8" t="s">
        <v>3</v>
      </c>
      <c r="G12" s="8" t="s">
        <v>3</v>
      </c>
      <c r="H12" s="8" t="s">
        <v>3</v>
      </c>
      <c r="I12" s="8" t="s">
        <v>3</v>
      </c>
      <c r="J12" s="8" t="s">
        <v>3</v>
      </c>
      <c r="K12" s="8" t="s">
        <v>3</v>
      </c>
      <c r="L12" s="8" t="s">
        <v>3</v>
      </c>
      <c r="M12" s="8" t="s">
        <v>3</v>
      </c>
    </row>
    <row r="13" spans="1:13" ht="15.75" thickBot="1">
      <c r="A13" s="7" t="s">
        <v>3</v>
      </c>
      <c r="B13" s="13" t="s">
        <v>30</v>
      </c>
      <c r="C13" s="8" t="s">
        <v>3</v>
      </c>
      <c r="D13" s="8" t="s">
        <v>3</v>
      </c>
      <c r="E13" s="8" t="s">
        <v>3</v>
      </c>
      <c r="F13" s="23">
        <f>F11</f>
        <v>73000000</v>
      </c>
      <c r="G13" s="23"/>
      <c r="H13" s="23"/>
      <c r="I13" s="23">
        <f>I11</f>
        <v>0</v>
      </c>
      <c r="J13" s="23">
        <f>J11</f>
        <v>0</v>
      </c>
      <c r="K13" s="23">
        <f>K11</f>
        <v>0</v>
      </c>
      <c r="L13" s="23">
        <f>L11</f>
        <v>0</v>
      </c>
      <c r="M13" s="23">
        <f>M11</f>
        <v>73000000</v>
      </c>
    </row>
    <row r="14" ht="12.75">
      <c r="A14" s="2"/>
    </row>
    <row r="15" ht="12.75">
      <c r="A15" s="2"/>
    </row>
  </sheetData>
  <sheetProtection/>
  <mergeCells count="12">
    <mergeCell ref="L4:L5"/>
    <mergeCell ref="M4:M5"/>
    <mergeCell ref="E4:E5"/>
    <mergeCell ref="F4:F5"/>
    <mergeCell ref="G4:G5"/>
    <mergeCell ref="H4:H5"/>
    <mergeCell ref="A4:A5"/>
    <mergeCell ref="B4:B5"/>
    <mergeCell ref="C4:C5"/>
    <mergeCell ref="D4:D5"/>
    <mergeCell ref="I4:J4"/>
    <mergeCell ref="K4:K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1">
      <selection activeCell="H7" sqref="H7"/>
    </sheetView>
  </sheetViews>
  <sheetFormatPr defaultColWidth="9.140625" defaultRowHeight="12.75"/>
  <cols>
    <col min="2" max="2" width="23.28125" style="0" customWidth="1"/>
    <col min="4" max="4" width="11.8515625" style="0" customWidth="1"/>
    <col min="5" max="5" width="11.00390625" style="0" bestFit="1" customWidth="1"/>
    <col min="6" max="6" width="13.8515625" style="0" customWidth="1"/>
    <col min="11" max="11" width="9.8515625" style="0" bestFit="1" customWidth="1"/>
    <col min="13" max="13" width="14.00390625" style="0" customWidth="1"/>
  </cols>
  <sheetData>
    <row r="1" ht="12.75">
      <c r="A1" s="2" t="s">
        <v>51</v>
      </c>
    </row>
    <row r="2" ht="15">
      <c r="A2" s="2" t="s">
        <v>52</v>
      </c>
    </row>
    <row r="3" ht="15.75" thickBot="1">
      <c r="A3" s="10"/>
    </row>
    <row r="4" spans="1:13" ht="78" customHeight="1" thickBot="1">
      <c r="A4" s="27" t="s">
        <v>2</v>
      </c>
      <c r="B4" s="27" t="s">
        <v>53</v>
      </c>
      <c r="C4" s="27" t="s">
        <v>54</v>
      </c>
      <c r="D4" s="27" t="s">
        <v>36</v>
      </c>
      <c r="E4" s="27" t="s">
        <v>55</v>
      </c>
      <c r="F4" s="27" t="s">
        <v>56</v>
      </c>
      <c r="G4" s="27" t="s">
        <v>10</v>
      </c>
      <c r="H4" s="27" t="s">
        <v>39</v>
      </c>
      <c r="I4" s="29" t="s">
        <v>58</v>
      </c>
      <c r="J4" s="30"/>
      <c r="K4" s="27" t="s">
        <v>40</v>
      </c>
      <c r="L4" s="27" t="s">
        <v>41</v>
      </c>
      <c r="M4" s="27" t="s">
        <v>42</v>
      </c>
    </row>
    <row r="5" spans="1:13" ht="82.5" customHeight="1" thickBot="1">
      <c r="A5" s="28"/>
      <c r="B5" s="28"/>
      <c r="C5" s="28"/>
      <c r="D5" s="28"/>
      <c r="E5" s="28"/>
      <c r="F5" s="28"/>
      <c r="G5" s="28"/>
      <c r="H5" s="28"/>
      <c r="I5" s="13" t="s">
        <v>43</v>
      </c>
      <c r="J5" s="14" t="s">
        <v>44</v>
      </c>
      <c r="K5" s="28"/>
      <c r="L5" s="28"/>
      <c r="M5" s="28"/>
    </row>
    <row r="6" spans="1:13" ht="15.75" thickBot="1">
      <c r="A6" s="12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8" t="s">
        <v>3</v>
      </c>
      <c r="J6" s="11">
        <v>9</v>
      </c>
      <c r="K6" s="11">
        <v>10</v>
      </c>
      <c r="L6" s="11">
        <v>11</v>
      </c>
      <c r="M6" s="11">
        <v>12</v>
      </c>
    </row>
    <row r="7" spans="1:13" ht="47.25" thickBot="1">
      <c r="A7" s="7" t="s">
        <v>60</v>
      </c>
      <c r="B7" s="8" t="s">
        <v>65</v>
      </c>
      <c r="C7" s="24" t="s">
        <v>66</v>
      </c>
      <c r="D7" s="22">
        <v>43004</v>
      </c>
      <c r="E7" s="22">
        <v>43100</v>
      </c>
      <c r="F7" s="8">
        <v>83875937.51</v>
      </c>
      <c r="G7" s="8" t="s">
        <v>61</v>
      </c>
      <c r="H7" s="8" t="s">
        <v>3</v>
      </c>
      <c r="I7" s="8" t="s">
        <v>3</v>
      </c>
      <c r="J7" s="8" t="s">
        <v>3</v>
      </c>
      <c r="K7" s="8">
        <v>75400000</v>
      </c>
      <c r="L7" s="8" t="s">
        <v>3</v>
      </c>
      <c r="M7" s="8">
        <f>F7-K7</f>
        <v>8475937.510000005</v>
      </c>
    </row>
    <row r="8" spans="1:13" ht="15.75" thickBot="1">
      <c r="A8" s="7" t="s">
        <v>3</v>
      </c>
      <c r="B8" s="8" t="s">
        <v>3</v>
      </c>
      <c r="C8" s="8" t="s">
        <v>3</v>
      </c>
      <c r="D8" s="8" t="s">
        <v>3</v>
      </c>
      <c r="E8" s="8" t="s">
        <v>3</v>
      </c>
      <c r="F8" s="8" t="s">
        <v>3</v>
      </c>
      <c r="G8" s="8" t="s">
        <v>3</v>
      </c>
      <c r="H8" s="8" t="s">
        <v>3</v>
      </c>
      <c r="I8" s="8" t="s">
        <v>3</v>
      </c>
      <c r="J8" s="8" t="s">
        <v>3</v>
      </c>
      <c r="K8" s="8" t="s">
        <v>3</v>
      </c>
      <c r="L8" s="8" t="s">
        <v>3</v>
      </c>
      <c r="M8" s="8" t="s">
        <v>3</v>
      </c>
    </row>
    <row r="9" spans="1:13" ht="15.75" thickBot="1">
      <c r="A9" s="7" t="s">
        <v>3</v>
      </c>
      <c r="B9" s="8" t="s">
        <v>3</v>
      </c>
      <c r="C9" s="8" t="s">
        <v>3</v>
      </c>
      <c r="D9" s="8" t="s">
        <v>3</v>
      </c>
      <c r="E9" s="8" t="s">
        <v>3</v>
      </c>
      <c r="F9" s="8" t="s">
        <v>3</v>
      </c>
      <c r="G9" s="8" t="s">
        <v>3</v>
      </c>
      <c r="H9" s="8" t="s">
        <v>3</v>
      </c>
      <c r="I9" s="8" t="s">
        <v>3</v>
      </c>
      <c r="J9" s="8" t="s">
        <v>3</v>
      </c>
      <c r="K9" s="8" t="s">
        <v>3</v>
      </c>
      <c r="L9" s="8" t="s">
        <v>3</v>
      </c>
      <c r="M9" s="8" t="s">
        <v>3</v>
      </c>
    </row>
    <row r="10" spans="1:13" ht="15.75" thickBot="1">
      <c r="A10" s="7" t="s">
        <v>3</v>
      </c>
      <c r="B10" s="8" t="s">
        <v>3</v>
      </c>
      <c r="C10" s="8" t="s">
        <v>3</v>
      </c>
      <c r="D10" s="8" t="s">
        <v>3</v>
      </c>
      <c r="E10" s="8" t="s">
        <v>3</v>
      </c>
      <c r="F10" s="8" t="s">
        <v>3</v>
      </c>
      <c r="G10" s="8" t="s">
        <v>3</v>
      </c>
      <c r="H10" s="8" t="s">
        <v>3</v>
      </c>
      <c r="I10" s="8" t="s">
        <v>3</v>
      </c>
      <c r="J10" s="8" t="s">
        <v>3</v>
      </c>
      <c r="K10" s="8" t="s">
        <v>3</v>
      </c>
      <c r="L10" s="8" t="s">
        <v>3</v>
      </c>
      <c r="M10" s="8" t="s">
        <v>3</v>
      </c>
    </row>
    <row r="11" spans="1:13" ht="15.75" thickBot="1">
      <c r="A11" s="7" t="s">
        <v>3</v>
      </c>
      <c r="B11" s="13" t="s">
        <v>28</v>
      </c>
      <c r="C11" s="8" t="s">
        <v>3</v>
      </c>
      <c r="D11" s="8" t="s">
        <v>3</v>
      </c>
      <c r="E11" s="8" t="s">
        <v>3</v>
      </c>
      <c r="F11" s="8">
        <f>SUM(F7:F10)</f>
        <v>83875937.51</v>
      </c>
      <c r="G11" s="8"/>
      <c r="H11" s="8"/>
      <c r="I11" s="8">
        <f>SUM(I7:I10)</f>
        <v>0</v>
      </c>
      <c r="J11" s="8">
        <f>SUM(J7:J10)</f>
        <v>0</v>
      </c>
      <c r="K11" s="8">
        <f>SUM(K7:K10)</f>
        <v>75400000</v>
      </c>
      <c r="L11" s="8">
        <f>SUM(L7:L10)</f>
        <v>0</v>
      </c>
      <c r="M11" s="8">
        <f>SUM(M7:M10)</f>
        <v>8475937.510000005</v>
      </c>
    </row>
    <row r="12" spans="1:13" ht="27" thickBot="1">
      <c r="A12" s="7" t="s">
        <v>3</v>
      </c>
      <c r="B12" s="13" t="s">
        <v>29</v>
      </c>
      <c r="C12" s="8" t="s">
        <v>3</v>
      </c>
      <c r="D12" s="8" t="s">
        <v>3</v>
      </c>
      <c r="E12" s="8" t="s">
        <v>3</v>
      </c>
      <c r="F12" s="8" t="s">
        <v>3</v>
      </c>
      <c r="G12" s="8" t="s">
        <v>3</v>
      </c>
      <c r="H12" s="8" t="s">
        <v>3</v>
      </c>
      <c r="I12" s="8" t="s">
        <v>3</v>
      </c>
      <c r="J12" s="8" t="s">
        <v>3</v>
      </c>
      <c r="K12" s="8" t="s">
        <v>3</v>
      </c>
      <c r="L12" s="8" t="s">
        <v>3</v>
      </c>
      <c r="M12" s="8" t="s">
        <v>3</v>
      </c>
    </row>
    <row r="13" spans="1:13" ht="15.75" thickBot="1">
      <c r="A13" s="7" t="s">
        <v>3</v>
      </c>
      <c r="B13" s="13" t="s">
        <v>30</v>
      </c>
      <c r="C13" s="8" t="s">
        <v>3</v>
      </c>
      <c r="D13" s="8" t="s">
        <v>3</v>
      </c>
      <c r="E13" s="8" t="s">
        <v>3</v>
      </c>
      <c r="F13" s="8">
        <f>F11</f>
        <v>83875937.51</v>
      </c>
      <c r="G13" s="8"/>
      <c r="H13" s="8"/>
      <c r="I13" s="8">
        <f>I11</f>
        <v>0</v>
      </c>
      <c r="J13" s="8">
        <f>J11</f>
        <v>0</v>
      </c>
      <c r="K13" s="8">
        <f>K11</f>
        <v>75400000</v>
      </c>
      <c r="L13" s="8">
        <f>L11</f>
        <v>0</v>
      </c>
      <c r="M13" s="8">
        <f>M11</f>
        <v>8475937.510000005</v>
      </c>
    </row>
    <row r="14" ht="12.75">
      <c r="A14" s="2"/>
    </row>
    <row r="15" ht="12.75">
      <c r="A15" s="2"/>
    </row>
    <row r="16" ht="15">
      <c r="A16" s="10"/>
    </row>
  </sheetData>
  <sheetProtection/>
  <mergeCells count="12">
    <mergeCell ref="L4:L5"/>
    <mergeCell ref="M4:M5"/>
    <mergeCell ref="E4:E5"/>
    <mergeCell ref="F4:F5"/>
    <mergeCell ref="G4:G5"/>
    <mergeCell ref="H4:H5"/>
    <mergeCell ref="A4:A5"/>
    <mergeCell ref="B4:B5"/>
    <mergeCell ref="C4:C5"/>
    <mergeCell ref="D4:D5"/>
    <mergeCell ref="I4:J4"/>
    <mergeCell ref="K4:K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2016-01-26T10:04:56Z</cp:lastPrinted>
  <dcterms:created xsi:type="dcterms:W3CDTF">1996-10-08T23:32:33Z</dcterms:created>
  <dcterms:modified xsi:type="dcterms:W3CDTF">2017-12-05T13:06:48Z</dcterms:modified>
  <cp:category/>
  <cp:version/>
  <cp:contentType/>
  <cp:contentStatus/>
</cp:coreProperties>
</file>