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<sst xmlns="http://schemas.openxmlformats.org/spreadsheetml/2006/main" count="342" uniqueCount="67">
  <si>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</si>
  <si>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</si>
  <si>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</si>
  <si>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</si>
  <si>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</si>
  <si>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</si>
  <si>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</si>
  <si>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</si>
  <si>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</si>
  <si>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</si>
  <si>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</si>
  <si>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</si>
  <si>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</si>
  <si>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</si>
  <si>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</si>
  <si>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</si>
  <si>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</si>
  <si>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</si>
  <si>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</si>
  <si>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</si>
  <si>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</si>
  <si>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</si>
  <si>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</si>
  <si>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</si>
  <si>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</si>
  <si>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</si>
  <si>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</si>
  <si>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</si>
  <si>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</si>
  <si>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</si>
  <si>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</si>
  <si>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</si>
  <si>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</si>
  <si>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</si>
  <si>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</si>
  <si>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</si>
  <si>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</si>
  <si>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</si>
  <si>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</si>
  <si>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</si>
  <si>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</si>
  <si>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</si>
  <si>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</si>
  <si>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</si>
  <si>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</si>
  <si>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</si>
  <si>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</si>
  <si>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</si>
  <si>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</si>
  <si>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</si>
  <si>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</si>
  <si>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</si>
  <si>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</si>
  <si>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</si>
  <si>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</si>
  <si>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</si>
  <si>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</si>
  <si>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</si>
  <si>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</si>
  <si>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</si>
  <si>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</si>
  <si>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</si>
  <si>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</si>
  <si>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</si>
  <si>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Погашено на 01. 01. 2015     г.</t>
  </si>
  <si>
    <t>Погашено на 01. 01. 2015 г.</t>
  </si>
  <si>
    <t>Выписка из долговой книги Щёлковского муниципального района по состоянию на 01.11.2015_г.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</si>
</sst>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15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6" t="s">
        <v>23</v>
      </c>
      <c r="J10" s="27"/>
      <c r="K10" s="22" t="s">
        <v>24</v>
      </c>
      <c r="L10" s="22" t="s">
        <v>25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26</v>
      </c>
      <c r="J11" s="6" t="s">
        <v>27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4" t="s">
        <v>34</v>
      </c>
      <c r="C4" s="24" t="s">
        <v>35</v>
      </c>
      <c r="D4" s="24" t="s">
        <v>36</v>
      </c>
      <c r="E4" s="24" t="s">
        <v>37</v>
      </c>
      <c r="F4" s="24" t="s">
        <v>38</v>
      </c>
      <c r="G4" s="24" t="s">
        <v>10</v>
      </c>
      <c r="H4" s="24" t="s">
        <v>39</v>
      </c>
      <c r="I4" s="26" t="s">
        <v>63</v>
      </c>
      <c r="J4" s="27"/>
      <c r="K4" s="24" t="s">
        <v>40</v>
      </c>
      <c r="L4" s="24" t="s">
        <v>41</v>
      </c>
      <c r="M4" s="24" t="s">
        <v>42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43</v>
      </c>
      <c r="J5" s="14" t="s">
        <v>44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58</v>
      </c>
      <c r="B7" s="17" t="s">
        <v>57</v>
      </c>
      <c r="C7" s="21" t="s">
        <v>59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>
        <v>75000000</v>
      </c>
      <c r="L7" s="20">
        <f>674229.45+674229.45+696703.77+696703.77+629280.82+696703.77+674229.45+696703.77+674229.45+696703.77+696703.77+561857.88+5993.15</f>
        <v>8074272.2700000005</v>
      </c>
      <c r="M7" s="17">
        <f>F7-K7</f>
        <v>0</v>
      </c>
    </row>
    <row r="8" spans="1:13" s="19" customFormat="1" ht="81.75" customHeight="1" thickBot="1">
      <c r="A8" s="16" t="s">
        <v>60</v>
      </c>
      <c r="B8" s="17" t="s">
        <v>62</v>
      </c>
      <c r="C8" s="21" t="s">
        <v>61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30000000+10000000+30000000+5000000</f>
        <v>75000000</v>
      </c>
      <c r="L8" s="20">
        <f>282534.25+770547.95+796232.88+796232.88+719178.08+683219.18+462328.77+433219.18+236301.37+53082.19+53082.19+20890.41</f>
        <v>5306849.330000001</v>
      </c>
      <c r="M8" s="17">
        <f>F8-K8</f>
        <v>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150000000</v>
      </c>
      <c r="L9" s="8">
        <f>SUM(L7:L8)</f>
        <v>13381121.600000001</v>
      </c>
      <c r="M9" s="8">
        <f>SUM(M7:M8)</f>
        <v>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30</v>
      </c>
      <c r="C11" s="28" t="s">
        <v>3</v>
      </c>
      <c r="D11" s="28" t="s">
        <v>3</v>
      </c>
      <c r="E11" s="28" t="s">
        <v>3</v>
      </c>
      <c r="F11" s="28">
        <f>F9</f>
        <v>150000000</v>
      </c>
      <c r="G11" s="28"/>
      <c r="H11" s="28"/>
      <c r="I11" s="28"/>
      <c r="J11" s="30">
        <f>J9</f>
        <v>3894477.75</v>
      </c>
      <c r="K11" s="30">
        <f>K9</f>
        <v>150000000</v>
      </c>
      <c r="L11" s="30">
        <f>L9</f>
        <v>13381121.600000001</v>
      </c>
      <c r="M11" s="28">
        <f>M9</f>
        <v>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2" t="s">
        <v>2</v>
      </c>
      <c r="B4" s="22" t="s">
        <v>47</v>
      </c>
      <c r="C4" s="22" t="s">
        <v>48</v>
      </c>
      <c r="D4" s="22" t="s">
        <v>36</v>
      </c>
      <c r="E4" s="22" t="s">
        <v>37</v>
      </c>
      <c r="F4" s="22" t="s">
        <v>49</v>
      </c>
      <c r="G4" s="22" t="s">
        <v>10</v>
      </c>
      <c r="H4" s="22" t="s">
        <v>39</v>
      </c>
      <c r="I4" s="26" t="s">
        <v>65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50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2" t="s">
        <v>2</v>
      </c>
      <c r="B4" s="22" t="s">
        <v>53</v>
      </c>
      <c r="C4" s="22" t="s">
        <v>54</v>
      </c>
      <c r="D4" s="22" t="s">
        <v>36</v>
      </c>
      <c r="E4" s="22" t="s">
        <v>55</v>
      </c>
      <c r="F4" s="22" t="s">
        <v>56</v>
      </c>
      <c r="G4" s="22" t="s">
        <v>10</v>
      </c>
      <c r="H4" s="22" t="s">
        <v>39</v>
      </c>
      <c r="I4" s="26" t="s">
        <v>64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43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2015-08-31T13:20:26Z</cp:lastPrinted>
  <dcterms:created xsi:type="dcterms:W3CDTF">1996-10-08T23:32:33Z</dcterms:created>
  <dcterms:modified xsi:type="dcterms:W3CDTF">2016-08-10T07:09:27Z</dcterms:modified>
  <cp:category/>
  <cp:version/>
  <cp:contentType/>
  <cp:contentStatus/>
</cp:coreProperties>
</file>