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G6" i="3" l="1"/>
  <c r="G7" i="3"/>
  <c r="G8" i="3"/>
  <c r="G9" i="3"/>
  <c r="G10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<sst xmlns="http://schemas.openxmlformats.org/spreadsheetml/2006/main" count="24" uniqueCount="20">
  <si>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</si>
  <si>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</si>
  <si>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</si>
  <si>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</si>
  <si>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</si>
  <si>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</si>
  <si>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</si>
  <si>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</si>
  <si>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</si>
  <si>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</si>
  <si>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</si>
  <si>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</si>
  <si>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</si>
  <si>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</si>
  <si>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</si>
  <si>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</si>
  <si>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01.01.2018 г.</t>
  </si>
  <si>
    <t>Отклонение к 01.01.2018 г.</t>
  </si>
  <si>
    <r>
      <t>Сведения об объеме муниципального долга Щёлковского муниципального района (по состоянию на 01.09.2018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</si>
  <si>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01.09.2018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</si>
</sst>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x14ac:dyDescent="0.3">
      <c r="A1" s="10" t="s">
        <v>18</v>
      </c>
      <c r="B1" s="10"/>
      <c r="C1" s="10"/>
      <c r="D1" s="10"/>
      <c r="E1" s="10"/>
      <c r="F1" s="10"/>
      <c r="G1" s="10"/>
      <c r="H1" s="10"/>
    </row>
    <row r="3" spans="1:8" ht="30" customHeight="1" x14ac:dyDescent="0.3">
      <c r="A3" s="11" t="s">
        <v>0</v>
      </c>
      <c r="B3" s="11" t="s">
        <v>1</v>
      </c>
      <c r="C3" s="12" t="s">
        <v>16</v>
      </c>
      <c r="D3" s="12"/>
      <c r="E3" s="12" t="s">
        <v>19</v>
      </c>
      <c r="F3" s="12"/>
      <c r="G3" s="12" t="s">
        <v>17</v>
      </c>
      <c r="H3" s="12"/>
    </row>
    <row r="4" spans="1:8" x14ac:dyDescent="0.3">
      <c r="A4" s="11"/>
      <c r="B4" s="11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3">
      <c r="A5" s="2">
        <v>1</v>
      </c>
      <c r="B5" s="3" t="s">
        <v>13</v>
      </c>
      <c r="C5" s="4">
        <f>C6+C7+C8+C9</f>
        <v>73.400000000000006</v>
      </c>
      <c r="D5" s="4">
        <f t="shared" ref="D5:H5" si="0">D6+D7+D8+D9</f>
        <v>0</v>
      </c>
      <c r="E5" s="4">
        <f t="shared" si="0"/>
        <v>65.400000000000006</v>
      </c>
      <c r="F5" s="4">
        <f t="shared" si="0"/>
        <v>0</v>
      </c>
      <c r="G5" s="4">
        <f>E5-C5</f>
        <v>-8</v>
      </c>
      <c r="H5" s="4">
        <f t="shared" si="0"/>
        <v>0</v>
      </c>
    </row>
    <row r="6" spans="1:8" x14ac:dyDescent="0.3">
      <c r="A6" s="5" t="s">
        <v>9</v>
      </c>
      <c r="B6" s="6" t="s">
        <v>4</v>
      </c>
      <c r="C6" s="4"/>
      <c r="D6" s="4"/>
      <c r="E6" s="4"/>
      <c r="F6" s="4"/>
      <c r="G6" s="4">
        <f t="shared" ref="G6:G10" si="1">E6-C6</f>
        <v>0</v>
      </c>
      <c r="H6" s="4"/>
    </row>
    <row r="7" spans="1:8" x14ac:dyDescent="0.3">
      <c r="A7" s="5" t="s">
        <v>10</v>
      </c>
      <c r="B7" s="6" t="s">
        <v>5</v>
      </c>
      <c r="C7" s="4">
        <v>73.400000000000006</v>
      </c>
      <c r="D7" s="4"/>
      <c r="E7" s="4">
        <v>65.400000000000006</v>
      </c>
      <c r="F7" s="4"/>
      <c r="G7" s="4">
        <f t="shared" si="1"/>
        <v>-8</v>
      </c>
      <c r="H7" s="4"/>
    </row>
    <row r="8" spans="1:8" ht="26.4" x14ac:dyDescent="0.3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14</v>
      </c>
      <c r="C10" s="4">
        <v>0.3</v>
      </c>
      <c r="D10" s="4"/>
      <c r="E10" s="4"/>
      <c r="F10" s="4"/>
      <c r="G10" s="4">
        <f t="shared" si="1"/>
        <v>-0.3</v>
      </c>
      <c r="H10" s="4"/>
    </row>
    <row r="11" spans="1:8" x14ac:dyDescent="0.3">
      <c r="A11" s="2"/>
      <c r="B11" s="3" t="s">
        <v>8</v>
      </c>
      <c r="C11" s="4">
        <v>2751</v>
      </c>
      <c r="D11" s="4"/>
      <c r="E11" s="4">
        <v>2079</v>
      </c>
      <c r="F11" s="4"/>
      <c r="G11" s="4"/>
      <c r="H11" s="4"/>
    </row>
    <row r="12" spans="1:8" ht="26.4" x14ac:dyDescent="0.3">
      <c r="A12" s="7"/>
      <c r="B12" s="3" t="s">
        <v>15</v>
      </c>
      <c r="C12" s="9">
        <f t="shared" ref="C12" si="2">C5/C11</f>
        <v>2.668120683387859E-2</v>
      </c>
      <c r="D12" s="9"/>
      <c r="E12" s="9">
        <f>E5/E11</f>
        <v>3.1457431457431462E-2</v>
      </c>
      <c r="F12" s="4"/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2018-09-19T08:41:55Z</dcterms:modified>
</cp:coreProperties>
</file>