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11310"/>
  </bookViews>
  <sheets>
    <sheet name="СРБ на год (ФКР)_1" sheetId="2" r:id="rId1"/>
  </sheets>
  <definedNames>
    <definedName name="_xlnm.Print_Titles" localSheetId="0">'СРБ на год (ФКР)_1'!$3:$3</definedName>
  </definedNames>
  <calcPr calcId="145621"/>
</workbook>
</file>

<file path=xl/calcChain.xml><?xml version="1.0" encoding="utf-8"?>
<calcChain xmlns="http://schemas.openxmlformats.org/spreadsheetml/2006/main">
  <c r="C19" i="2" l="1"/>
  <c r="C22" i="2"/>
  <c r="D22" i="2"/>
  <c r="D19" i="2"/>
  <c r="C23" i="2" l="1"/>
  <c r="D23" i="2"/>
</calcChain>
</file>

<file path=xl/sharedStrings.xml><?xml version="1.0" encoding="utf-8"?>
<sst xmlns="http://schemas.openxmlformats.org/spreadsheetml/2006/main" count="45" uniqueCount="45">
  <si>
    <t>ИТОГО НЕПРОГРАММНЫХ РАСХОДОВ</t>
  </si>
  <si>
    <t>9900000000</t>
  </si>
  <si>
    <t>Непрограммные расходы бюджета Щёлковского муниципального района </t>
  </si>
  <si>
    <t>9500000000</t>
  </si>
  <si>
    <t>Руководство и управление в сфере установленных функций органов местного самоуправления </t>
  </si>
  <si>
    <t>1500000000</t>
  </si>
  <si>
    <t>Муниципальная программа Щёлковского муниципального района "Развитие информационно-коммуникационных технологий и повышение эффективности предоставления государственных и муниципальных услуг в Щёлковском муниципальном районе" </t>
  </si>
  <si>
    <t>1400000000</t>
  </si>
  <si>
    <t>Муниципальная программа Щёлковского муниципального района "Муниципальное управление в Щёлковском муниципальном районе" </t>
  </si>
  <si>
    <t>1300000000</t>
  </si>
  <si>
    <t>Муниципальная программа Щёлковского муниципального района "Развитие системы информирования населения о деятельности органов местного самоуправления Щёлковского муниципального района" </t>
  </si>
  <si>
    <t>1200000000</t>
  </si>
  <si>
    <t>Муниципальная программа Щёлковского муниципального района "Предпринимательство Щёлковского муниципального района" </t>
  </si>
  <si>
    <t>1100000000</t>
  </si>
  <si>
    <t>Муниципальная программа Щёлковского муниципального района "Жилище" </t>
  </si>
  <si>
    <t>0900000000</t>
  </si>
  <si>
    <t>Муниципальная программа Щёлковского муниципального района "Формирование современной комфортной городской среды" </t>
  </si>
  <si>
    <t>0800000000</t>
  </si>
  <si>
    <t>Муниципальная программа Щёлковского муниципального района "Безопасность Щёлковского муниципального района" </t>
  </si>
  <si>
    <t>0700000000</t>
  </si>
  <si>
    <t>Муниципальная программа Щёлковского муниципального района "Экология и окружающая среда Щёлковского муниципального района" </t>
  </si>
  <si>
    <t>0600000000</t>
  </si>
  <si>
    <t>Муниципальная программа Щёлковского муниципального района "Культура Щёлковского муниципального района" </t>
  </si>
  <si>
    <t>0500000000</t>
  </si>
  <si>
    <t>Муниципальная программа Щёлковского муниципального района "Спорт Щёлковского муниципального района" </t>
  </si>
  <si>
    <t>0400000000</t>
  </si>
  <si>
    <t>Муниципальная программа Щёлковского муниципального района "Развитие инженерной инфраструктуры и энергоэффективности Щёлковского муниципального района" </t>
  </si>
  <si>
    <t>0300000000</t>
  </si>
  <si>
    <t>Муниципальная программа Щёлковского муниципального района "Образование Щёлковского муниципального района" </t>
  </si>
  <si>
    <t>0100000000</t>
  </si>
  <si>
    <t>Муниципальная программа Щёлковского муниципального района "Развитие и функционирование дорожно-транспортного комплекса Щёлковского муниципального района" </t>
  </si>
  <si>
    <t>Информация о расходах бюджета Щёлковского муниципального района Московской области в разрезе муниципальных программ</t>
  </si>
  <si>
    <t>Факт за            2017 год</t>
  </si>
  <si>
    <t>План на           2019 год</t>
  </si>
  <si>
    <t>План на           2020 год</t>
  </si>
  <si>
    <t>План на           2021 год</t>
  </si>
  <si>
    <t>млн. рублей</t>
  </si>
  <si>
    <t>Код целевой статьи</t>
  </si>
  <si>
    <t>Наименование муниципальной программы</t>
  </si>
  <si>
    <t>0200000000</t>
  </si>
  <si>
    <t xml:space="preserve">ИТОГО ПО МУНИЦИПАЛЬНЫМ ПРОГРАММАМ </t>
  </si>
  <si>
    <t>ВСЕГО РАСХОДОВ</t>
  </si>
  <si>
    <t xml:space="preserve">Муниципальная  программа Щёлковского муниципального района "Архитектура и градостроительство Щёлковского муниципального района "             </t>
  </si>
  <si>
    <t>Факт за            2018 год</t>
  </si>
  <si>
    <t>Муниципальная программа Щёлковского муниципального района  "Сельское хозяйство Щёлковского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</si>
</sst>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;[Red]\-#,##0.0;0.0"/>
    <numFmt numFmtId="167" formatCode="0000000000"/>
    <numFmt numFmtId="168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34">
    <xf numFmtId="0" fontId="0" fillId="0" borderId="0" xfId="0"/>
    <xf numFmtId="0" fontId="2" fillId="0" borderId="0" xfId="1" applyFont="1"/>
    <xf numFmtId="0" fontId="3" fillId="2" borderId="3" xfId="1" applyNumberFormat="1" applyFont="1" applyFill="1" applyBorder="1" applyAlignment="1" applyProtection="1">
      <alignment vertical="top" wrapText="1"/>
      <protection hidden="1"/>
    </xf>
    <xf numFmtId="0" fontId="4" fillId="0" borderId="0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NumberFormat="1" applyFont="1" applyFill="1" applyBorder="1" applyAlignment="1" applyProtection="1">
      <alignment horizontal="center" wrapText="1"/>
      <protection hidden="1"/>
    </xf>
    <xf numFmtId="0" fontId="8" fillId="0" borderId="0" xfId="1" applyNumberFormat="1" applyFont="1" applyFill="1" applyBorder="1" applyAlignment="1" applyProtection="1">
      <alignment horizontal="center" wrapText="1"/>
      <protection hidden="1"/>
    </xf>
    <xf numFmtId="0" fontId="7" fillId="0" borderId="4" xfId="3" applyFont="1" applyBorder="1" applyAlignment="1">
      <alignment horizontal="center" vertical="center" wrapText="1"/>
    </xf>
    <xf numFmtId="0" fontId="3" fillId="2" borderId="7" xfId="1" applyNumberFormat="1" applyFont="1" applyFill="1" applyBorder="1" applyAlignment="1" applyProtection="1">
      <alignment vertical="top" wrapText="1"/>
      <protection hidden="1"/>
    </xf>
    <xf numFmtId="0" fontId="7" fillId="0" borderId="4" xfId="3" applyFont="1" applyBorder="1" applyAlignment="1">
      <alignment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167" fontId="3" fillId="2" borderId="8" xfId="1" applyNumberFormat="1" applyFont="1" applyFill="1" applyBorder="1" applyAlignment="1" applyProtection="1">
      <alignment horizontal="center" vertical="top"/>
      <protection hidden="1"/>
    </xf>
    <xf numFmtId="0" fontId="2" fillId="0" borderId="4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165" fontId="3" fillId="2" borderId="5" xfId="1" applyNumberFormat="1" applyFont="1" applyFill="1" applyBorder="1" applyAlignment="1" applyProtection="1">
      <alignment horizontal="right"/>
      <protection hidden="1"/>
    </xf>
    <xf numFmtId="165" fontId="3" fillId="2" borderId="6" xfId="1" applyNumberFormat="1" applyFont="1" applyFill="1" applyBorder="1" applyAlignment="1" applyProtection="1">
      <alignment horizontal="right"/>
      <protection hidden="1"/>
    </xf>
    <xf numFmtId="3" fontId="3" fillId="2" borderId="5" xfId="1" applyNumberFormat="1" applyFont="1" applyFill="1" applyBorder="1" applyAlignment="1" applyProtection="1">
      <alignment horizontal="right"/>
      <protection hidden="1"/>
    </xf>
    <xf numFmtId="3" fontId="3" fillId="2" borderId="6" xfId="1" applyNumberFormat="1" applyFont="1" applyFill="1" applyBorder="1" applyAlignment="1" applyProtection="1">
      <alignment horizontal="right"/>
      <protection hidden="1"/>
    </xf>
    <xf numFmtId="165" fontId="3" fillId="2" borderId="2" xfId="1" applyNumberFormat="1" applyFont="1" applyFill="1" applyBorder="1" applyAlignment="1" applyProtection="1">
      <alignment horizontal="right"/>
      <protection hidden="1"/>
    </xf>
    <xf numFmtId="165" fontId="3" fillId="2" borderId="1" xfId="1" applyNumberFormat="1" applyFont="1" applyFill="1" applyBorder="1" applyAlignment="1" applyProtection="1">
      <alignment horizontal="right"/>
      <protection hidden="1"/>
    </xf>
    <xf numFmtId="165" fontId="3" fillId="2" borderId="8" xfId="1" applyNumberFormat="1" applyFont="1" applyFill="1" applyBorder="1" applyAlignment="1" applyProtection="1">
      <alignment horizontal="right"/>
      <protection hidden="1"/>
    </xf>
    <xf numFmtId="165" fontId="3" fillId="2" borderId="9" xfId="1" applyNumberFormat="1" applyFont="1" applyFill="1" applyBorder="1" applyAlignment="1" applyProtection="1">
      <alignment horizontal="right"/>
      <protection hidden="1"/>
    </xf>
    <xf numFmtId="168" fontId="3" fillId="0" borderId="4" xfId="1" applyNumberFormat="1" applyFont="1" applyFill="1" applyBorder="1" applyAlignment="1" applyProtection="1">
      <protection hidden="1"/>
    </xf>
    <xf numFmtId="168" fontId="3" fillId="2" borderId="5" xfId="1" applyNumberFormat="1" applyFont="1" applyFill="1" applyBorder="1" applyAlignment="1" applyProtection="1">
      <alignment horizontal="right"/>
      <protection hidden="1"/>
    </xf>
    <xf numFmtId="168" fontId="3" fillId="2" borderId="2" xfId="1" applyNumberFormat="1" applyFont="1" applyFill="1" applyBorder="1" applyAlignment="1" applyProtection="1">
      <alignment horizontal="right"/>
      <protection hidden="1"/>
    </xf>
    <xf numFmtId="3" fontId="3" fillId="2" borderId="2" xfId="1" applyNumberFormat="1" applyFont="1" applyFill="1" applyBorder="1" applyAlignment="1" applyProtection="1">
      <alignment horizontal="right"/>
      <protection hidden="1"/>
    </xf>
    <xf numFmtId="168" fontId="3" fillId="2" borderId="8" xfId="1" applyNumberFormat="1" applyFont="1" applyFill="1" applyBorder="1" applyAlignment="1" applyProtection="1">
      <alignment horizontal="right"/>
      <protection hidden="1"/>
    </xf>
    <xf numFmtId="3" fontId="3" fillId="2" borderId="1" xfId="1" applyNumberFormat="1" applyFont="1" applyFill="1" applyBorder="1" applyAlignment="1" applyProtection="1">
      <alignment horizontal="right"/>
      <protection hidden="1"/>
    </xf>
    <xf numFmtId="0" fontId="3" fillId="2" borderId="3" xfId="1" applyNumberFormat="1" applyFont="1" applyFill="1" applyBorder="1" applyAlignment="1" applyProtection="1">
      <alignment wrapText="1"/>
      <protection hidden="1"/>
    </xf>
    <xf numFmtId="0" fontId="3" fillId="2" borderId="10" xfId="1" applyNumberFormat="1" applyFont="1" applyFill="1" applyBorder="1" applyAlignment="1" applyProtection="1">
      <alignment wrapText="1"/>
      <protection hidden="1"/>
    </xf>
    <xf numFmtId="167" fontId="3" fillId="2" borderId="5" xfId="1" applyNumberFormat="1" applyFont="1" applyFill="1" applyBorder="1" applyAlignment="1" applyProtection="1">
      <alignment horizontal="center"/>
      <protection hidden="1"/>
    </xf>
    <xf numFmtId="49" fontId="7" fillId="0" borderId="4" xfId="3" applyNumberFormat="1" applyFont="1" applyBorder="1" applyAlignment="1">
      <alignment horizontal="center" wrapText="1"/>
    </xf>
    <xf numFmtId="167" fontId="3" fillId="2" borderId="2" xfId="1" applyNumberFormat="1" applyFont="1" applyFill="1" applyBorder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abSelected="1" workbookViewId="0">
      <selection activeCell="A3" sqref="A3:XFD3"/>
    </sheetView>
  </sheetViews>
  <sheetFormatPr defaultColWidth="9.140625" defaultRowHeight="15.75" x14ac:dyDescent="0.25"/>
  <cols>
    <col min="1" max="1" width="14.28515625" style="1" customWidth="1"/>
    <col min="2" max="2" width="64.140625" style="1" customWidth="1"/>
    <col min="3" max="4" width="14.7109375" style="1" customWidth="1"/>
    <col min="5" max="5" width="15.7109375" style="1" customWidth="1"/>
    <col min="6" max="6" width="16.28515625" style="1" customWidth="1"/>
    <col min="7" max="7" width="17.85546875" style="1" customWidth="1"/>
    <col min="8" max="227" width="9.140625" style="1" customWidth="1"/>
    <col min="228" max="16384" width="9.140625" style="1"/>
  </cols>
  <sheetData>
    <row r="1" spans="1:7" ht="42" customHeight="1" x14ac:dyDescent="0.3">
      <c r="A1" s="4" t="s">
        <v>31</v>
      </c>
      <c r="B1" s="4"/>
      <c r="C1" s="4"/>
      <c r="D1" s="4"/>
      <c r="E1" s="4"/>
      <c r="F1" s="4"/>
      <c r="G1" s="4"/>
    </row>
    <row r="2" spans="1:7" ht="16.5" customHeight="1" x14ac:dyDescent="0.3">
      <c r="A2" s="3"/>
      <c r="B2" s="3"/>
      <c r="C2" s="3"/>
      <c r="D2" s="3"/>
      <c r="E2" s="3"/>
      <c r="F2" s="3"/>
      <c r="G2" s="5" t="s">
        <v>36</v>
      </c>
    </row>
    <row r="3" spans="1:7" ht="54" customHeight="1" x14ac:dyDescent="0.25">
      <c r="A3" s="9" t="s">
        <v>37</v>
      </c>
      <c r="B3" s="10" t="s">
        <v>38</v>
      </c>
      <c r="C3" s="6" t="s">
        <v>32</v>
      </c>
      <c r="D3" s="6" t="s">
        <v>43</v>
      </c>
      <c r="E3" s="6" t="s">
        <v>33</v>
      </c>
      <c r="F3" s="6" t="s">
        <v>34</v>
      </c>
      <c r="G3" s="6" t="s">
        <v>35</v>
      </c>
    </row>
    <row r="4" spans="1:7" ht="67.5" customHeight="1" x14ac:dyDescent="0.25">
      <c r="A4" s="31" t="s">
        <v>29</v>
      </c>
      <c r="B4" s="7" t="s">
        <v>30</v>
      </c>
      <c r="C4" s="24">
        <v>61.1</v>
      </c>
      <c r="D4" s="24">
        <v>88.7</v>
      </c>
      <c r="E4" s="15">
        <v>45.8</v>
      </c>
      <c r="F4" s="15">
        <v>45.8</v>
      </c>
      <c r="G4" s="16">
        <v>45.8</v>
      </c>
    </row>
    <row r="5" spans="1:7" ht="54" customHeight="1" x14ac:dyDescent="0.25">
      <c r="A5" s="32" t="s">
        <v>39</v>
      </c>
      <c r="B5" s="8" t="s">
        <v>42</v>
      </c>
      <c r="C5" s="24">
        <v>0.9</v>
      </c>
      <c r="D5" s="17">
        <v>0</v>
      </c>
      <c r="E5" s="17">
        <v>0</v>
      </c>
      <c r="F5" s="17">
        <v>0</v>
      </c>
      <c r="G5" s="18">
        <v>0</v>
      </c>
    </row>
    <row r="6" spans="1:7" ht="51" customHeight="1" x14ac:dyDescent="0.25">
      <c r="A6" s="33" t="s">
        <v>27</v>
      </c>
      <c r="B6" s="2" t="s">
        <v>28</v>
      </c>
      <c r="C6" s="25">
        <v>4613</v>
      </c>
      <c r="D6" s="25">
        <v>5310.7</v>
      </c>
      <c r="E6" s="19">
        <v>4679.5</v>
      </c>
      <c r="F6" s="19">
        <v>4881.6000000000004</v>
      </c>
      <c r="G6" s="20">
        <v>4702.8</v>
      </c>
    </row>
    <row r="7" spans="1:7" ht="66.75" customHeight="1" x14ac:dyDescent="0.25">
      <c r="A7" s="33" t="s">
        <v>25</v>
      </c>
      <c r="B7" s="2" t="s">
        <v>26</v>
      </c>
      <c r="C7" s="25">
        <v>426.6</v>
      </c>
      <c r="D7" s="25">
        <v>460.7</v>
      </c>
      <c r="E7" s="19">
        <v>98</v>
      </c>
      <c r="F7" s="19">
        <v>92.2</v>
      </c>
      <c r="G7" s="20">
        <v>75.900000000000006</v>
      </c>
    </row>
    <row r="8" spans="1:7" ht="42" customHeight="1" x14ac:dyDescent="0.25">
      <c r="A8" s="33" t="s">
        <v>23</v>
      </c>
      <c r="B8" s="2" t="s">
        <v>24</v>
      </c>
      <c r="C8" s="25">
        <v>238.9</v>
      </c>
      <c r="D8" s="25">
        <v>131.9</v>
      </c>
      <c r="E8" s="19">
        <v>292.60000000000002</v>
      </c>
      <c r="F8" s="19">
        <v>293.60000000000002</v>
      </c>
      <c r="G8" s="20">
        <v>294.39999999999998</v>
      </c>
    </row>
    <row r="9" spans="1:7" ht="40.5" customHeight="1" x14ac:dyDescent="0.25">
      <c r="A9" s="33" t="s">
        <v>21</v>
      </c>
      <c r="B9" s="2" t="s">
        <v>22</v>
      </c>
      <c r="C9" s="25">
        <v>133.1</v>
      </c>
      <c r="D9" s="25">
        <v>241.8</v>
      </c>
      <c r="E9" s="19">
        <v>225.9</v>
      </c>
      <c r="F9" s="19">
        <v>226</v>
      </c>
      <c r="G9" s="20">
        <v>226</v>
      </c>
    </row>
    <row r="10" spans="1:7" ht="48" customHeight="1" x14ac:dyDescent="0.25">
      <c r="A10" s="33" t="s">
        <v>19</v>
      </c>
      <c r="B10" s="2" t="s">
        <v>20</v>
      </c>
      <c r="C10" s="25">
        <v>8.9</v>
      </c>
      <c r="D10" s="25">
        <v>8.5</v>
      </c>
      <c r="E10" s="19">
        <v>7.6</v>
      </c>
      <c r="F10" s="19">
        <v>7.6</v>
      </c>
      <c r="G10" s="20">
        <v>7.6</v>
      </c>
    </row>
    <row r="11" spans="1:7" ht="48" customHeight="1" x14ac:dyDescent="0.25">
      <c r="A11" s="33" t="s">
        <v>17</v>
      </c>
      <c r="B11" s="2" t="s">
        <v>18</v>
      </c>
      <c r="C11" s="25">
        <v>40.6</v>
      </c>
      <c r="D11" s="25">
        <v>82.2</v>
      </c>
      <c r="E11" s="19">
        <v>51.5</v>
      </c>
      <c r="F11" s="19">
        <v>51.5</v>
      </c>
      <c r="G11" s="20">
        <v>51.5</v>
      </c>
    </row>
    <row r="12" spans="1:7" ht="51.75" customHeight="1" x14ac:dyDescent="0.25">
      <c r="A12" s="33" t="s">
        <v>15</v>
      </c>
      <c r="B12" s="2" t="s">
        <v>16</v>
      </c>
      <c r="C12" s="25">
        <v>38.700000000000003</v>
      </c>
      <c r="D12" s="25">
        <v>27.7</v>
      </c>
      <c r="E12" s="19">
        <v>19.5</v>
      </c>
      <c r="F12" s="19">
        <v>19.5</v>
      </c>
      <c r="G12" s="20">
        <v>19.5</v>
      </c>
    </row>
    <row r="13" spans="1:7" ht="51.75" customHeight="1" x14ac:dyDescent="0.25">
      <c r="A13" s="33">
        <v>100000000</v>
      </c>
      <c r="B13" s="2" t="s">
        <v>44</v>
      </c>
      <c r="C13" s="26">
        <v>0</v>
      </c>
      <c r="D13" s="26">
        <v>0</v>
      </c>
      <c r="E13" s="26">
        <v>0</v>
      </c>
      <c r="F13" s="26">
        <v>0</v>
      </c>
      <c r="G13" s="28">
        <v>0</v>
      </c>
    </row>
    <row r="14" spans="1:7" ht="33.75" customHeight="1" x14ac:dyDescent="0.25">
      <c r="A14" s="33" t="s">
        <v>13</v>
      </c>
      <c r="B14" s="2" t="s">
        <v>14</v>
      </c>
      <c r="C14" s="25">
        <v>50.9</v>
      </c>
      <c r="D14" s="25">
        <v>48.1</v>
      </c>
      <c r="E14" s="19">
        <v>32.1</v>
      </c>
      <c r="F14" s="19">
        <v>32.1</v>
      </c>
      <c r="G14" s="20">
        <v>5.4</v>
      </c>
    </row>
    <row r="15" spans="1:7" ht="48.75" customHeight="1" x14ac:dyDescent="0.25">
      <c r="A15" s="33" t="s">
        <v>11</v>
      </c>
      <c r="B15" s="2" t="s">
        <v>12</v>
      </c>
      <c r="C15" s="25">
        <v>49</v>
      </c>
      <c r="D15" s="25">
        <v>67</v>
      </c>
      <c r="E15" s="19">
        <v>44.6</v>
      </c>
      <c r="F15" s="19">
        <v>44.7</v>
      </c>
      <c r="G15" s="20">
        <v>44.7</v>
      </c>
    </row>
    <row r="16" spans="1:7" ht="66.75" customHeight="1" x14ac:dyDescent="0.25">
      <c r="A16" s="33" t="s">
        <v>9</v>
      </c>
      <c r="B16" s="2" t="s">
        <v>10</v>
      </c>
      <c r="C16" s="25">
        <v>14.6</v>
      </c>
      <c r="D16" s="25">
        <v>28.8</v>
      </c>
      <c r="E16" s="19">
        <v>21</v>
      </c>
      <c r="F16" s="19">
        <v>21</v>
      </c>
      <c r="G16" s="20">
        <v>21</v>
      </c>
    </row>
    <row r="17" spans="1:7" ht="52.5" customHeight="1" x14ac:dyDescent="0.25">
      <c r="A17" s="33" t="s">
        <v>7</v>
      </c>
      <c r="B17" s="2" t="s">
        <v>8</v>
      </c>
      <c r="C17" s="25">
        <v>526.29999999999995</v>
      </c>
      <c r="D17" s="25">
        <v>748.6</v>
      </c>
      <c r="E17" s="19">
        <v>794.7</v>
      </c>
      <c r="F17" s="19">
        <v>666.2</v>
      </c>
      <c r="G17" s="20">
        <v>666.2</v>
      </c>
    </row>
    <row r="18" spans="1:7" ht="80.25" customHeight="1" x14ac:dyDescent="0.25">
      <c r="A18" s="33" t="s">
        <v>5</v>
      </c>
      <c r="B18" s="2" t="s">
        <v>6</v>
      </c>
      <c r="C18" s="25">
        <v>159.80000000000001</v>
      </c>
      <c r="D18" s="25">
        <v>141.5</v>
      </c>
      <c r="E18" s="19">
        <v>121</v>
      </c>
      <c r="F18" s="19">
        <v>121</v>
      </c>
      <c r="G18" s="20">
        <v>121</v>
      </c>
    </row>
    <row r="19" spans="1:7" ht="24" customHeight="1" x14ac:dyDescent="0.25">
      <c r="A19" s="33"/>
      <c r="B19" s="29" t="s">
        <v>40</v>
      </c>
      <c r="C19" s="25">
        <f>SUM(C4:C18)</f>
        <v>6362.4000000000005</v>
      </c>
      <c r="D19" s="25">
        <f>SUM(D4:D18)</f>
        <v>7386.2</v>
      </c>
      <c r="E19" s="19">
        <v>6433.8</v>
      </c>
      <c r="F19" s="19">
        <v>6502.8</v>
      </c>
      <c r="G19" s="20">
        <v>6281.8</v>
      </c>
    </row>
    <row r="20" spans="1:7" ht="37.5" customHeight="1" x14ac:dyDescent="0.25">
      <c r="A20" s="33" t="s">
        <v>3</v>
      </c>
      <c r="B20" s="29" t="s">
        <v>4</v>
      </c>
      <c r="C20" s="25">
        <v>31.5</v>
      </c>
      <c r="D20" s="25">
        <v>32.799999999999997</v>
      </c>
      <c r="E20" s="19">
        <v>26.3</v>
      </c>
      <c r="F20" s="19">
        <v>26.1</v>
      </c>
      <c r="G20" s="20">
        <v>26.1</v>
      </c>
    </row>
    <row r="21" spans="1:7" ht="37.5" customHeight="1" x14ac:dyDescent="0.25">
      <c r="A21" s="33" t="s">
        <v>1</v>
      </c>
      <c r="B21" s="29" t="s">
        <v>2</v>
      </c>
      <c r="C21" s="26">
        <v>0</v>
      </c>
      <c r="D21" s="26">
        <v>0</v>
      </c>
      <c r="E21" s="19">
        <v>1</v>
      </c>
      <c r="F21" s="19">
        <v>1</v>
      </c>
      <c r="G21" s="20">
        <v>1</v>
      </c>
    </row>
    <row r="22" spans="1:7" ht="27" customHeight="1" x14ac:dyDescent="0.25">
      <c r="A22" s="11"/>
      <c r="B22" s="30" t="s">
        <v>0</v>
      </c>
      <c r="C22" s="27">
        <f>C20+C21</f>
        <v>31.5</v>
      </c>
      <c r="D22" s="27">
        <f>D20+D21</f>
        <v>32.799999999999997</v>
      </c>
      <c r="E22" s="21">
        <v>27.3</v>
      </c>
      <c r="F22" s="21">
        <v>27.1</v>
      </c>
      <c r="G22" s="22">
        <v>27.1</v>
      </c>
    </row>
    <row r="23" spans="1:7" ht="27.75" customHeight="1" x14ac:dyDescent="0.3">
      <c r="A23" s="12"/>
      <c r="B23" s="14" t="s">
        <v>41</v>
      </c>
      <c r="C23" s="23">
        <f>C19+C22</f>
        <v>6393.9000000000005</v>
      </c>
      <c r="D23" s="23">
        <f>D19+D22</f>
        <v>7419</v>
      </c>
      <c r="E23" s="13">
        <v>6461.1</v>
      </c>
      <c r="F23" s="13">
        <v>6529.9</v>
      </c>
      <c r="G23" s="13">
        <v>6308.9</v>
      </c>
    </row>
    <row r="24" spans="1:7" ht="37.5" customHeight="1" x14ac:dyDescent="0.25"/>
    <row r="25" spans="1:7" ht="37.5" customHeight="1" x14ac:dyDescent="0.25"/>
    <row r="26" spans="1:7" ht="37.5" customHeight="1" x14ac:dyDescent="0.25"/>
    <row r="27" spans="1:7" ht="37.5" customHeight="1" x14ac:dyDescent="0.25"/>
    <row r="28" spans="1:7" ht="37.5" customHeight="1" x14ac:dyDescent="0.25"/>
    <row r="29" spans="1:7" ht="37.5" customHeight="1" x14ac:dyDescent="0.25"/>
    <row r="30" spans="1:7" ht="37.5" customHeight="1" x14ac:dyDescent="0.25"/>
    <row r="31" spans="1:7" ht="37.5" customHeight="1" x14ac:dyDescent="0.25"/>
    <row r="32" spans="1:7" ht="37.5" customHeight="1" x14ac:dyDescent="0.25"/>
    <row r="33" ht="37.5" customHeight="1" x14ac:dyDescent="0.25"/>
    <row r="34" ht="37.5" customHeight="1" x14ac:dyDescent="0.25"/>
    <row r="35" ht="37.5" customHeight="1" x14ac:dyDescent="0.25"/>
    <row r="36" ht="37.5" customHeight="1" x14ac:dyDescent="0.25"/>
    <row r="37" ht="37.5" customHeight="1" x14ac:dyDescent="0.25"/>
    <row r="38" ht="37.5" customHeight="1" x14ac:dyDescent="0.25"/>
    <row r="39" ht="37.5" customHeight="1" x14ac:dyDescent="0.25"/>
    <row r="40" ht="37.5" customHeight="1" x14ac:dyDescent="0.25"/>
    <row r="41" ht="37.5" customHeight="1" x14ac:dyDescent="0.25"/>
    <row r="42" ht="37.5" customHeight="1" x14ac:dyDescent="0.25"/>
    <row r="43" ht="37.5" customHeight="1" x14ac:dyDescent="0.25"/>
    <row r="44" ht="37.5" customHeight="1" x14ac:dyDescent="0.25"/>
    <row r="45" ht="37.5" customHeight="1" x14ac:dyDescent="0.25"/>
    <row r="46" ht="37.5" customHeight="1" x14ac:dyDescent="0.25"/>
    <row r="47" ht="37.5" customHeight="1" x14ac:dyDescent="0.25"/>
    <row r="48" ht="37.5" customHeight="1" x14ac:dyDescent="0.25"/>
    <row r="49" ht="37.5" customHeight="1" x14ac:dyDescent="0.25"/>
    <row r="50" ht="37.5" customHeight="1" x14ac:dyDescent="0.25"/>
    <row r="51" ht="37.5" customHeight="1" x14ac:dyDescent="0.25"/>
    <row r="52" ht="37.5" customHeight="1" x14ac:dyDescent="0.25"/>
    <row r="53" ht="37.5" customHeight="1" x14ac:dyDescent="0.25"/>
    <row r="54" ht="37.5" customHeight="1" x14ac:dyDescent="0.25"/>
    <row r="55" ht="37.5" customHeight="1" x14ac:dyDescent="0.25"/>
    <row r="56" ht="37.5" customHeight="1" x14ac:dyDescent="0.25"/>
    <row r="57" ht="37.5" customHeight="1" x14ac:dyDescent="0.25"/>
    <row r="58" ht="37.5" customHeight="1" x14ac:dyDescent="0.25"/>
    <row r="59" ht="37.5" customHeight="1" x14ac:dyDescent="0.25"/>
  </sheetData>
  <mergeCells count="1">
    <mergeCell ref="A1:G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8" fitToHeight="0" orientation="landscape" verticalDpi="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(ФКР)_1</vt:lpstr>
      <vt:lpstr>'СРБ на год (ФКР)_1'!Заголовки_для_печати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2019-03-19T11:54:02Z</cp:lastPrinted>
  <dcterms:created xsi:type="dcterms:W3CDTF">2019-03-19T09:02:21Z</dcterms:created>
  <dcterms:modified xsi:type="dcterms:W3CDTF">2019-03-19T11:54:21Z</dcterms:modified>
</cp:coreProperties>
</file>