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93" i="1"/>
  <c r="E47"/>
  <c r="E43"/>
  <c r="E6" l="1"/>
  <c r="E7"/>
  <c r="E8"/>
  <c r="E9"/>
  <c r="E10"/>
  <c r="E11"/>
  <c r="E12"/>
  <c r="E13"/>
  <c r="E14"/>
  <c r="E15"/>
  <c r="E16"/>
  <c r="E17"/>
  <c r="E18"/>
  <c r="E19"/>
  <c r="D93"/>
  <c r="E5"/>
  <c r="C93"/>
  <c r="B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6"/>
  <c r="E45"/>
  <c r="E44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1"/>
  <c r="E20"/>
  <c r="E93" l="1"/>
</calcChain>
</file>

<file path=xl/sharedStrings.xml><?xml version="1.0" encoding="utf-8"?>
<sst xmlns="http://schemas.openxmlformats.org/spreadsheetml/2006/main" count="98" uniqueCount="98">
  <si>
    <t>Вид экономической деятельности</t>
  </si>
  <si>
    <t>Средние (включая ИП)</t>
  </si>
  <si>
    <t>Малые (включая ИП)</t>
  </si>
  <si>
    <t>Микро (включая ИП)</t>
  </si>
  <si>
    <t>Всего МСП (включая ИП)</t>
  </si>
  <si>
    <t>01 - Растениеводство и животноводство, охота и предоставление соответствующих услуг в этих областях</t>
  </si>
  <si>
    <t>02 - Лесоводство и лесозаготовки</t>
  </si>
  <si>
    <t>03 - Рыболовство и рыбоводство</t>
  </si>
  <si>
    <t>05 - Добыча угля</t>
  </si>
  <si>
    <t>06 - Добыча сырой нефти и природного газа</t>
  </si>
  <si>
    <t>07 - Добыча металлических руд</t>
  </si>
  <si>
    <t>08 - Добыча прочих полезных ископаемых</t>
  </si>
  <si>
    <t>09 - Предоставление услуг в области добычи полезных ископаемых</t>
  </si>
  <si>
    <t>10 - Производство пищевых продуктов</t>
  </si>
  <si>
    <t>11 - Производство напитков</t>
  </si>
  <si>
    <t>12 - Производство табачных изделий</t>
  </si>
  <si>
    <t>13 - Производство текстильных изделий</t>
  </si>
  <si>
    <t>14 - Производство одежды</t>
  </si>
  <si>
    <t>15 - Производство кожи и изделий из кожи</t>
  </si>
  <si>
    <t>16 - Обработка древесины и производство изделий из дерева и пробки, кроме мебели, производство изделий из соломки и материалов для плетения</t>
  </si>
  <si>
    <t>17 - Производство бумаги и бумажных изделий</t>
  </si>
  <si>
    <t>18 - Деятельность полиграфическая и копирование носителей информации</t>
  </si>
  <si>
    <t>19 - Производство кокса и нефтепродуктов</t>
  </si>
  <si>
    <t>20 - Производство химических веществ и химических продуктов</t>
  </si>
  <si>
    <t>21 - Производство лекарственных средств и материалов, применяемых в медицинских целях</t>
  </si>
  <si>
    <t>22 - Производство резиновых и пластмассовых изделий</t>
  </si>
  <si>
    <t>23 - Производство прочей неметаллической минеральной продукции</t>
  </si>
  <si>
    <t>24 - Производство металлургическое</t>
  </si>
  <si>
    <t>25 - Производство готовых металлических изделий, кроме машин и оборудования</t>
  </si>
  <si>
    <t>26 - Производство компьютеров, электронных и оптических изделий</t>
  </si>
  <si>
    <t>27 - Производство электрического оборудования</t>
  </si>
  <si>
    <t>28 - Производство машин и оборудования, не включенных в другие группировки</t>
  </si>
  <si>
    <t>29 - Производство автотранспортных средств, прицепов и полуприцепов</t>
  </si>
  <si>
    <t>30 - Производство прочих транспортных средств и оборудования</t>
  </si>
  <si>
    <t>31 - Производство мебели</t>
  </si>
  <si>
    <t>32 - Производство прочих готовых изделий</t>
  </si>
  <si>
    <t>33 - Ремонт и монтаж машин и оборудования</t>
  </si>
  <si>
    <t>35 - Обеспечение электрической энергией, газом и паром; кондиционирование воздуха</t>
  </si>
  <si>
    <t>36 - Забор, очистка и распределение воды</t>
  </si>
  <si>
    <t>37 - Сбор и обработка сточных вод</t>
  </si>
  <si>
    <t>38 - Сбор, обработка и утилизация отходов; обработка вторичного сырья</t>
  </si>
  <si>
    <t>39 - Предоставление услуг в области ликвидации последствий загрязнений и прочих услуг, связанных с удалением отходов</t>
  </si>
  <si>
    <t>41 - Строительство зданий</t>
  </si>
  <si>
    <t>42 - Строительство инженерных сооружений</t>
  </si>
  <si>
    <t>43 - Работы строительные специализированные</t>
  </si>
  <si>
    <t>45 - Торговля оптовая и розничная автотранспортными средствами и мотоциклами и их ремонт</t>
  </si>
  <si>
    <t>46 - Торговля оптовая, кроме оптовой торговли автотранспортными средствами и мотоциклами</t>
  </si>
  <si>
    <t>47 - Торговля розничная, кроме торговли автотранспортными средствами и мотоциклами</t>
  </si>
  <si>
    <t>49 - Деятельность сухопутного и трубопроводного транспорта</t>
  </si>
  <si>
    <t>50 - Деятельность водного транспорта</t>
  </si>
  <si>
    <t>51 - Деятельность воздушного и космического транспорта</t>
  </si>
  <si>
    <t>52 - Складское хозяйство и вспомогательная транспортная деятельность</t>
  </si>
  <si>
    <t>53 - Деятельность почтовой связи и курьерская деятельность</t>
  </si>
  <si>
    <t>55 - Деятельность по предоставлению мест для временного проживания</t>
  </si>
  <si>
    <t>56 - Деятельность по предоставлению продуктов питания и напитков</t>
  </si>
  <si>
    <t>58 - Деятельность издательская</t>
  </si>
  <si>
    <t>59 - Производство кинофильмов, видеофильмов и телевизионных программ, издание звукозаписей и нот</t>
  </si>
  <si>
    <t>60 - Деятельность в области телевизионного и радиовещания</t>
  </si>
  <si>
    <t>61 - Деятельность в сфере телекоммуникаций</t>
  </si>
  <si>
    <t>62 - Разработка компьютерного программного обеспечения, консультационные услуги в данной области и другие сопутствующие услуги</t>
  </si>
  <si>
    <t>63 - Деятельность в области информационных технологий</t>
  </si>
  <si>
    <t>64 - Деятельность по предоставлению финансовых услуг, кроме услуг по страхованию и пенсионному обеспечению</t>
  </si>
  <si>
    <t>65 - Страхование, перестрахование, деятельность негосударственных пенсионных фондов, кроме обязательного социального обеспечения</t>
  </si>
  <si>
    <t>66 - Деятельность вспомогательная в сфере финансовых услуг и страхования</t>
  </si>
  <si>
    <t>68 - Операции с недвижимым имуществом</t>
  </si>
  <si>
    <t>69 - Деятельность в области права и бухгалтерского учета</t>
  </si>
  <si>
    <t>70 - Деятельность головных офисов; консультирование по вопросам управления</t>
  </si>
  <si>
    <t>71 - Деятельность в области архитектуры и инженерно-технического проектирования; технических испытаний, исследований и анализа</t>
  </si>
  <si>
    <t>72 - Научные исследования и разработки</t>
  </si>
  <si>
    <t>73 - Деятельность рекламная и исследование конъюнктуры рынка</t>
  </si>
  <si>
    <t>74 - Деятельность профессиональная научная и техническая прочая</t>
  </si>
  <si>
    <t>75 - Деятельность ветеринарная</t>
  </si>
  <si>
    <t>77 - Аренда и лизинг</t>
  </si>
  <si>
    <t>78 - Деятельность по трудоустройству и подбору персонала</t>
  </si>
  <si>
    <t>79 - Деятельность туристических агентств и прочих организаций, предоставляющих услуги в сфере туризма</t>
  </si>
  <si>
    <t>80 - Деятельность по обеспечению безопасности и проведению расследований</t>
  </si>
  <si>
    <t>81 - Деятельность по обслуживанию зданий и территорий</t>
  </si>
  <si>
    <t>82 - Деятельность административно-хозяйственная, вспомогательная деятельность по обеспечению функционирования организации, деятельность по предоставлению прочих вспомогательных услуг для бизнеса</t>
  </si>
  <si>
    <t>84 - Деятельность органов государственного управления по обеспечению военной безопасности, обязательному социальному обеспечению</t>
  </si>
  <si>
    <t>85 - Образование</t>
  </si>
  <si>
    <t>86 - Деятельность в области здравоохранения</t>
  </si>
  <si>
    <t>87 - Деятельность по уходу с обеспечением проживания</t>
  </si>
  <si>
    <t>88 - Предоставление социальных услуг без обеспечения проживания</t>
  </si>
  <si>
    <t>90 - Деятельность творческая, деятельность в области искусства и организации развлечений</t>
  </si>
  <si>
    <t>91 - Деятельность библиотек, архивов, музеев и прочих объектов культуры</t>
  </si>
  <si>
    <t>92 - Деятельность по организации и проведению азартных игр и заключению пари, по организации и проведению лотерей</t>
  </si>
  <si>
    <t>93 - Деятельность в области спорта, отдыха и развлечений</t>
  </si>
  <si>
    <t>94 - Деятельность общественных организаций</t>
  </si>
  <si>
    <t>95 - Ремонт компьютеров, предметов личного потребления и хозяйственно-бытового назначения</t>
  </si>
  <si>
    <t>96 - Деятельность по предоставлению прочих персональных услуг</t>
  </si>
  <si>
    <t>97 - Деятельность домашних хозяйств с наемными работниками</t>
  </si>
  <si>
    <t>98 - Деятельность недифференцированная частных домашних хозяйств по производству товаров и предоставлению услуг для собственного потребления</t>
  </si>
  <si>
    <t>99 - Деятельность экстерриториальных организаций и органов</t>
  </si>
  <si>
    <t>Итого:</t>
  </si>
  <si>
    <t>Оборот товаров (работ, услуг), млн. руб.</t>
  </si>
  <si>
    <t>-</t>
  </si>
  <si>
    <t>\0</t>
  </si>
  <si>
    <t xml:space="preserve">Об обороте товаров (работ, услуг), производимых субъектами малого и среднего предпринимательства на территории городского округа Щёлково , в соответствии с их классификацией по видам экономической деятельности по состоянию на 01.01.2026 год по видам деятельности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</si>
</sst>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93"/>
  <sheetViews>
    <sheetView tabSelected="1" workbookViewId="0">
      <selection activeCell="A2" sqref="A2:E2"/>
    </sheetView>
  </sheetViews>
  <sheetFormatPr defaultRowHeight="15"/>
  <cols>
    <col min="1" max="1" width="40.28515625" style="12" customWidth="1"/>
    <col min="2" max="2" width="13.140625" customWidth="1"/>
    <col min="3" max="3" width="11.85546875" customWidth="1"/>
    <col min="4" max="4" width="13.7109375" customWidth="1"/>
    <col min="5" max="5" width="14.5703125" customWidth="1"/>
    <col min="6" max="6" width="18" style="13" customWidth="1"/>
  </cols>
  <sheetData>
    <row r="2" spans="1:6" ht="45.75" customHeight="1">
      <c r="A2" s="18" t="s">
        <v>97</v>
      </c>
      <c r="B2" s="18"/>
      <c r="C2" s="18"/>
      <c r="D2" s="18"/>
      <c r="E2" s="18"/>
      <c r="F2"/>
    </row>
    <row r="3" spans="1:6" ht="25.5" customHeight="1">
      <c r="A3" s="9"/>
      <c r="B3" s="2"/>
      <c r="C3" s="2"/>
      <c r="D3" s="2"/>
      <c r="E3" s="2"/>
    </row>
    <row r="4" spans="1:6" ht="47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14" t="s">
        <v>94</v>
      </c>
    </row>
    <row r="5" spans="1:6" ht="63">
      <c r="A5" s="10" t="s">
        <v>5</v>
      </c>
      <c r="B5" s="4">
        <v>1</v>
      </c>
      <c r="C5" s="4">
        <v>6</v>
      </c>
      <c r="D5" s="4">
        <v>57</v>
      </c>
      <c r="E5" s="4">
        <f>SUM(B5:D5)</f>
        <v>64</v>
      </c>
      <c r="F5" s="19">
        <v>920.1</v>
      </c>
    </row>
    <row r="6" spans="1:6" ht="15.75">
      <c r="A6" s="10" t="s">
        <v>6</v>
      </c>
      <c r="B6" s="4">
        <v>0</v>
      </c>
      <c r="C6" s="4">
        <v>0</v>
      </c>
      <c r="D6" s="4">
        <v>7</v>
      </c>
      <c r="E6" s="4">
        <f t="shared" ref="E6:E19" si="0">SUM(B6:D6)</f>
        <v>7</v>
      </c>
      <c r="F6" s="19"/>
    </row>
    <row r="7" spans="1:6" ht="15.75">
      <c r="A7" s="10" t="s">
        <v>7</v>
      </c>
      <c r="B7" s="4">
        <v>0</v>
      </c>
      <c r="C7" s="4">
        <v>1</v>
      </c>
      <c r="D7" s="4">
        <v>10</v>
      </c>
      <c r="E7" s="4">
        <f t="shared" si="0"/>
        <v>11</v>
      </c>
      <c r="F7" s="19"/>
    </row>
    <row r="8" spans="1:6" ht="15.75">
      <c r="A8" s="10" t="s">
        <v>8</v>
      </c>
      <c r="B8" s="4">
        <v>0</v>
      </c>
      <c r="C8" s="4">
        <v>0</v>
      </c>
      <c r="D8" s="4">
        <v>2</v>
      </c>
      <c r="E8" s="4">
        <f t="shared" si="0"/>
        <v>2</v>
      </c>
      <c r="F8" s="20">
        <v>49.9</v>
      </c>
    </row>
    <row r="9" spans="1:6" ht="31.5">
      <c r="A9" s="10" t="s">
        <v>9</v>
      </c>
      <c r="B9" s="4">
        <v>0</v>
      </c>
      <c r="C9" s="4">
        <v>0</v>
      </c>
      <c r="D9" s="4">
        <v>0</v>
      </c>
      <c r="E9" s="4">
        <f t="shared" si="0"/>
        <v>0</v>
      </c>
      <c r="F9" s="21"/>
    </row>
    <row r="10" spans="1:6" ht="15.75">
      <c r="A10" s="10" t="s">
        <v>10</v>
      </c>
      <c r="B10" s="4">
        <v>0</v>
      </c>
      <c r="C10" s="4">
        <v>0</v>
      </c>
      <c r="D10" s="4">
        <v>0</v>
      </c>
      <c r="E10" s="4">
        <f t="shared" si="0"/>
        <v>0</v>
      </c>
      <c r="F10" s="21"/>
    </row>
    <row r="11" spans="1:6" ht="31.5">
      <c r="A11" s="10" t="s">
        <v>11</v>
      </c>
      <c r="B11" s="4">
        <v>0</v>
      </c>
      <c r="C11" s="4">
        <v>1</v>
      </c>
      <c r="D11" s="4">
        <v>5</v>
      </c>
      <c r="E11" s="4">
        <f t="shared" si="0"/>
        <v>6</v>
      </c>
      <c r="F11" s="21"/>
    </row>
    <row r="12" spans="1:6" ht="31.5">
      <c r="A12" s="10" t="s">
        <v>12</v>
      </c>
      <c r="B12" s="4">
        <v>0</v>
      </c>
      <c r="C12" s="4">
        <v>0</v>
      </c>
      <c r="D12" s="4">
        <v>1</v>
      </c>
      <c r="E12" s="4">
        <f t="shared" si="0"/>
        <v>1</v>
      </c>
      <c r="F12" s="22"/>
    </row>
    <row r="13" spans="1:6" ht="15.75">
      <c r="A13" s="10" t="s">
        <v>13</v>
      </c>
      <c r="B13" s="4">
        <v>1</v>
      </c>
      <c r="C13" s="4">
        <v>10</v>
      </c>
      <c r="D13" s="4">
        <v>81</v>
      </c>
      <c r="E13" s="4">
        <f t="shared" si="0"/>
        <v>92</v>
      </c>
      <c r="F13" s="20">
        <v>17893.54</v>
      </c>
    </row>
    <row r="14" spans="1:6" ht="15.75">
      <c r="A14" s="10" t="s">
        <v>14</v>
      </c>
      <c r="B14" s="4">
        <v>0</v>
      </c>
      <c r="C14" s="4">
        <v>1</v>
      </c>
      <c r="D14" s="4">
        <v>4</v>
      </c>
      <c r="E14" s="4">
        <f t="shared" si="0"/>
        <v>5</v>
      </c>
      <c r="F14" s="21"/>
    </row>
    <row r="15" spans="1:6" ht="15.75">
      <c r="A15" s="10" t="s">
        <v>15</v>
      </c>
      <c r="B15" s="4">
        <v>0</v>
      </c>
      <c r="C15" s="4">
        <v>0</v>
      </c>
      <c r="D15" s="4">
        <v>0</v>
      </c>
      <c r="E15" s="4">
        <f t="shared" si="0"/>
        <v>0</v>
      </c>
      <c r="F15" s="21"/>
    </row>
    <row r="16" spans="1:6" ht="31.5">
      <c r="A16" s="11" t="s">
        <v>16</v>
      </c>
      <c r="B16" s="5">
        <v>0</v>
      </c>
      <c r="C16" s="5">
        <v>10</v>
      </c>
      <c r="D16" s="5">
        <v>42</v>
      </c>
      <c r="E16" s="4">
        <f t="shared" si="0"/>
        <v>52</v>
      </c>
      <c r="F16" s="21"/>
    </row>
    <row r="17" spans="1:6" ht="15.75">
      <c r="A17" s="11" t="s">
        <v>17</v>
      </c>
      <c r="B17" s="5">
        <v>2</v>
      </c>
      <c r="C17" s="5">
        <v>7</v>
      </c>
      <c r="D17" s="5">
        <v>77</v>
      </c>
      <c r="E17" s="4">
        <f t="shared" si="0"/>
        <v>86</v>
      </c>
      <c r="F17" s="21"/>
    </row>
    <row r="18" spans="1:6" ht="31.5">
      <c r="A18" s="10" t="s">
        <v>18</v>
      </c>
      <c r="B18" s="4">
        <v>0</v>
      </c>
      <c r="C18" s="4">
        <v>0</v>
      </c>
      <c r="D18" s="4">
        <v>8</v>
      </c>
      <c r="E18" s="4">
        <f t="shared" si="0"/>
        <v>8</v>
      </c>
      <c r="F18" s="21"/>
    </row>
    <row r="19" spans="1:6" ht="78.75">
      <c r="A19" s="10" t="s">
        <v>19</v>
      </c>
      <c r="B19" s="4">
        <v>1</v>
      </c>
      <c r="C19" s="4">
        <v>3</v>
      </c>
      <c r="D19" s="4">
        <v>41</v>
      </c>
      <c r="E19" s="4">
        <f t="shared" si="0"/>
        <v>45</v>
      </c>
      <c r="F19" s="21"/>
    </row>
    <row r="20" spans="1:6" ht="31.5">
      <c r="A20" s="10" t="s">
        <v>20</v>
      </c>
      <c r="B20" s="4">
        <v>0</v>
      </c>
      <c r="C20" s="4">
        <v>4</v>
      </c>
      <c r="D20" s="4">
        <v>18</v>
      </c>
      <c r="E20" s="4">
        <f t="shared" ref="E20:E69" si="1">SUM(B20:D20)</f>
        <v>22</v>
      </c>
      <c r="F20" s="21"/>
    </row>
    <row r="21" spans="1:6" ht="31.5">
      <c r="A21" s="10" t="s">
        <v>21</v>
      </c>
      <c r="B21" s="4">
        <v>0</v>
      </c>
      <c r="C21" s="4">
        <v>1</v>
      </c>
      <c r="D21" s="4">
        <v>44</v>
      </c>
      <c r="E21" s="4">
        <f t="shared" si="1"/>
        <v>45</v>
      </c>
      <c r="F21" s="21"/>
    </row>
    <row r="22" spans="1:6" ht="31.5">
      <c r="A22" s="10" t="s">
        <v>22</v>
      </c>
      <c r="B22" s="4">
        <v>0</v>
      </c>
      <c r="C22" s="4">
        <v>0</v>
      </c>
      <c r="D22" s="4">
        <v>0</v>
      </c>
      <c r="E22" s="4">
        <v>0</v>
      </c>
      <c r="F22" s="21"/>
    </row>
    <row r="23" spans="1:6" ht="31.5">
      <c r="A23" s="10" t="s">
        <v>23</v>
      </c>
      <c r="B23" s="4">
        <v>0</v>
      </c>
      <c r="C23" s="4">
        <v>4</v>
      </c>
      <c r="D23" s="4">
        <v>38</v>
      </c>
      <c r="E23" s="4">
        <f t="shared" si="1"/>
        <v>42</v>
      </c>
      <c r="F23" s="21"/>
    </row>
    <row r="24" spans="1:6" ht="47.25">
      <c r="A24" s="10" t="s">
        <v>24</v>
      </c>
      <c r="B24" s="4">
        <v>0</v>
      </c>
      <c r="C24" s="4">
        <v>0</v>
      </c>
      <c r="D24" s="4">
        <v>2</v>
      </c>
      <c r="E24" s="4">
        <f t="shared" si="1"/>
        <v>2</v>
      </c>
      <c r="F24" s="21"/>
    </row>
    <row r="25" spans="1:6" ht="31.5">
      <c r="A25" s="10" t="s">
        <v>25</v>
      </c>
      <c r="B25" s="4">
        <v>3</v>
      </c>
      <c r="C25" s="4">
        <v>10</v>
      </c>
      <c r="D25" s="4">
        <v>60</v>
      </c>
      <c r="E25" s="4">
        <f t="shared" si="1"/>
        <v>73</v>
      </c>
      <c r="F25" s="21"/>
    </row>
    <row r="26" spans="1:6" ht="47.25">
      <c r="A26" s="10" t="s">
        <v>26</v>
      </c>
      <c r="B26" s="4">
        <v>0</v>
      </c>
      <c r="C26" s="4">
        <v>7</v>
      </c>
      <c r="D26" s="4">
        <v>40</v>
      </c>
      <c r="E26" s="4">
        <f t="shared" si="1"/>
        <v>47</v>
      </c>
      <c r="F26" s="21"/>
    </row>
    <row r="27" spans="1:6" ht="15.75">
      <c r="A27" s="10" t="s">
        <v>27</v>
      </c>
      <c r="B27" s="4">
        <v>2</v>
      </c>
      <c r="C27" s="4">
        <v>0</v>
      </c>
      <c r="D27" s="4">
        <v>3</v>
      </c>
      <c r="E27" s="4">
        <f t="shared" si="1"/>
        <v>5</v>
      </c>
      <c r="F27" s="21"/>
    </row>
    <row r="28" spans="1:6" ht="47.25">
      <c r="A28" s="10" t="s">
        <v>28</v>
      </c>
      <c r="B28" s="4">
        <v>3</v>
      </c>
      <c r="C28" s="4">
        <v>9</v>
      </c>
      <c r="D28" s="4">
        <v>133</v>
      </c>
      <c r="E28" s="4">
        <f t="shared" si="1"/>
        <v>145</v>
      </c>
      <c r="F28" s="21"/>
    </row>
    <row r="29" spans="1:6" ht="31.5">
      <c r="A29" s="10" t="s">
        <v>29</v>
      </c>
      <c r="B29" s="4">
        <v>0</v>
      </c>
      <c r="C29" s="4">
        <v>0</v>
      </c>
      <c r="D29" s="4">
        <v>8</v>
      </c>
      <c r="E29" s="4">
        <f t="shared" si="1"/>
        <v>8</v>
      </c>
      <c r="F29" s="21"/>
    </row>
    <row r="30" spans="1:6" ht="31.5">
      <c r="A30" s="11" t="s">
        <v>30</v>
      </c>
      <c r="B30" s="5">
        <v>3</v>
      </c>
      <c r="C30" s="5">
        <v>5</v>
      </c>
      <c r="D30" s="5">
        <v>24</v>
      </c>
      <c r="E30" s="5">
        <f t="shared" si="1"/>
        <v>32</v>
      </c>
      <c r="F30" s="21"/>
    </row>
    <row r="31" spans="1:6" ht="47.25">
      <c r="A31" s="10" t="s">
        <v>31</v>
      </c>
      <c r="B31" s="4">
        <v>1</v>
      </c>
      <c r="C31" s="4">
        <v>9</v>
      </c>
      <c r="D31" s="4">
        <v>48</v>
      </c>
      <c r="E31" s="4">
        <f t="shared" si="1"/>
        <v>58</v>
      </c>
      <c r="F31" s="21"/>
    </row>
    <row r="32" spans="1:6" ht="31.5">
      <c r="A32" s="10" t="s">
        <v>32</v>
      </c>
      <c r="B32" s="4">
        <v>1</v>
      </c>
      <c r="C32" s="4">
        <v>0</v>
      </c>
      <c r="D32" s="4">
        <v>6</v>
      </c>
      <c r="E32" s="4">
        <f t="shared" si="1"/>
        <v>7</v>
      </c>
      <c r="F32" s="21"/>
    </row>
    <row r="33" spans="1:6" ht="31.5">
      <c r="A33" s="10" t="s">
        <v>33</v>
      </c>
      <c r="B33" s="4">
        <v>0</v>
      </c>
      <c r="C33" s="4">
        <v>0</v>
      </c>
      <c r="D33" s="4">
        <v>3</v>
      </c>
      <c r="E33" s="4">
        <f t="shared" si="1"/>
        <v>3</v>
      </c>
      <c r="F33" s="21"/>
    </row>
    <row r="34" spans="1:6" ht="15.75">
      <c r="A34" s="10" t="s">
        <v>34</v>
      </c>
      <c r="B34" s="4">
        <v>2</v>
      </c>
      <c r="C34" s="4">
        <v>8</v>
      </c>
      <c r="D34" s="4">
        <v>133</v>
      </c>
      <c r="E34" s="4">
        <f t="shared" si="1"/>
        <v>143</v>
      </c>
      <c r="F34" s="21"/>
    </row>
    <row r="35" spans="1:6" ht="31.5">
      <c r="A35" s="10" t="s">
        <v>35</v>
      </c>
      <c r="B35" s="4">
        <v>1</v>
      </c>
      <c r="C35" s="4">
        <v>3</v>
      </c>
      <c r="D35" s="4">
        <v>46</v>
      </c>
      <c r="E35" s="4">
        <f t="shared" si="1"/>
        <v>50</v>
      </c>
      <c r="F35" s="21"/>
    </row>
    <row r="36" spans="1:6" ht="31.5">
      <c r="A36" s="10" t="s">
        <v>36</v>
      </c>
      <c r="B36" s="4">
        <v>0</v>
      </c>
      <c r="C36" s="4">
        <v>6</v>
      </c>
      <c r="D36" s="4">
        <v>105</v>
      </c>
      <c r="E36" s="4">
        <f t="shared" si="1"/>
        <v>111</v>
      </c>
      <c r="F36" s="22"/>
    </row>
    <row r="37" spans="1:6" ht="47.25">
      <c r="A37" s="10" t="s">
        <v>37</v>
      </c>
      <c r="B37" s="4">
        <v>0</v>
      </c>
      <c r="C37" s="4">
        <v>2</v>
      </c>
      <c r="D37" s="4">
        <v>17</v>
      </c>
      <c r="E37" s="4">
        <f t="shared" si="1"/>
        <v>19</v>
      </c>
      <c r="F37" s="16">
        <v>62.7</v>
      </c>
    </row>
    <row r="38" spans="1:6" ht="31.5">
      <c r="A38" s="10" t="s">
        <v>38</v>
      </c>
      <c r="B38" s="4">
        <v>0</v>
      </c>
      <c r="C38" s="4">
        <v>0</v>
      </c>
      <c r="D38" s="4">
        <v>7</v>
      </c>
      <c r="E38" s="4">
        <f t="shared" si="1"/>
        <v>7</v>
      </c>
      <c r="F38" s="20">
        <v>114.9</v>
      </c>
    </row>
    <row r="39" spans="1:6" ht="15.75">
      <c r="A39" s="10" t="s">
        <v>39</v>
      </c>
      <c r="B39" s="4">
        <v>0</v>
      </c>
      <c r="C39" s="4">
        <v>0</v>
      </c>
      <c r="D39" s="4">
        <v>3</v>
      </c>
      <c r="E39" s="4">
        <f t="shared" si="1"/>
        <v>3</v>
      </c>
      <c r="F39" s="21"/>
    </row>
    <row r="40" spans="1:6" ht="31.5">
      <c r="A40" s="10" t="s">
        <v>40</v>
      </c>
      <c r="B40" s="4">
        <v>0</v>
      </c>
      <c r="C40" s="4">
        <v>1</v>
      </c>
      <c r="D40" s="4">
        <v>30</v>
      </c>
      <c r="E40" s="4">
        <f t="shared" si="1"/>
        <v>31</v>
      </c>
      <c r="F40" s="21"/>
    </row>
    <row r="41" spans="1:6" ht="63">
      <c r="A41" s="10" t="s">
        <v>41</v>
      </c>
      <c r="B41" s="4">
        <v>0</v>
      </c>
      <c r="C41" s="4">
        <v>0</v>
      </c>
      <c r="D41" s="4">
        <v>0</v>
      </c>
      <c r="E41" s="4">
        <f t="shared" si="1"/>
        <v>0</v>
      </c>
      <c r="F41" s="22"/>
    </row>
    <row r="42" spans="1:6" ht="15.75">
      <c r="A42" s="10" t="s">
        <v>42</v>
      </c>
      <c r="B42" s="4">
        <v>1</v>
      </c>
      <c r="C42" s="4">
        <v>16</v>
      </c>
      <c r="D42" s="4">
        <v>422</v>
      </c>
      <c r="E42" s="4">
        <f t="shared" si="1"/>
        <v>439</v>
      </c>
      <c r="F42" s="20">
        <v>1139.21</v>
      </c>
    </row>
    <row r="43" spans="1:6" ht="31.5">
      <c r="A43" s="10" t="s">
        <v>43</v>
      </c>
      <c r="B43" s="4">
        <v>1</v>
      </c>
      <c r="C43" s="4">
        <v>1</v>
      </c>
      <c r="D43" s="4">
        <v>75</v>
      </c>
      <c r="E43" s="4">
        <f>SUM(B43:D43)</f>
        <v>77</v>
      </c>
      <c r="F43" s="21"/>
    </row>
    <row r="44" spans="1:6" s="1" customFormat="1" ht="31.5">
      <c r="A44" s="11" t="s">
        <v>44</v>
      </c>
      <c r="B44" s="5">
        <v>0</v>
      </c>
      <c r="C44" s="5">
        <v>3</v>
      </c>
      <c r="D44" s="5">
        <v>881</v>
      </c>
      <c r="E44" s="5">
        <f t="shared" si="1"/>
        <v>884</v>
      </c>
      <c r="F44" s="22"/>
    </row>
    <row r="45" spans="1:6" ht="47.25">
      <c r="A45" s="10" t="s">
        <v>45</v>
      </c>
      <c r="B45" s="4">
        <v>0</v>
      </c>
      <c r="C45" s="4">
        <v>4</v>
      </c>
      <c r="D45" s="4">
        <v>320</v>
      </c>
      <c r="E45" s="4">
        <f t="shared" si="1"/>
        <v>324</v>
      </c>
      <c r="F45" s="20">
        <v>2527.1</v>
      </c>
    </row>
    <row r="46" spans="1:6" ht="47.25">
      <c r="A46" s="10" t="s">
        <v>46</v>
      </c>
      <c r="B46" s="4">
        <v>8</v>
      </c>
      <c r="C46" s="4">
        <v>55</v>
      </c>
      <c r="D46" s="4">
        <v>1018</v>
      </c>
      <c r="E46" s="4">
        <f t="shared" si="1"/>
        <v>1081</v>
      </c>
      <c r="F46" s="21"/>
    </row>
    <row r="47" spans="1:6" ht="47.25">
      <c r="A47" s="10" t="s">
        <v>47</v>
      </c>
      <c r="B47" s="4">
        <v>2</v>
      </c>
      <c r="C47" s="4">
        <v>20</v>
      </c>
      <c r="D47" s="4">
        <v>2258</v>
      </c>
      <c r="E47" s="4">
        <f>SUM(B47:D47)</f>
        <v>2280</v>
      </c>
      <c r="F47" s="22"/>
    </row>
    <row r="48" spans="1:6" ht="31.5">
      <c r="A48" s="10" t="s">
        <v>48</v>
      </c>
      <c r="B48" s="4">
        <v>0</v>
      </c>
      <c r="C48" s="4">
        <v>9</v>
      </c>
      <c r="D48" s="4">
        <v>1271</v>
      </c>
      <c r="E48" s="4">
        <f t="shared" si="1"/>
        <v>1280</v>
      </c>
      <c r="F48" s="20">
        <v>998.6</v>
      </c>
    </row>
    <row r="49" spans="1:6" ht="15.75">
      <c r="A49" s="10" t="s">
        <v>49</v>
      </c>
      <c r="B49" s="4">
        <v>0</v>
      </c>
      <c r="C49" s="4">
        <v>0</v>
      </c>
      <c r="D49" s="4">
        <v>1</v>
      </c>
      <c r="E49" s="4">
        <f t="shared" si="1"/>
        <v>1</v>
      </c>
      <c r="F49" s="21"/>
    </row>
    <row r="50" spans="1:6" ht="31.5">
      <c r="A50" s="10" t="s">
        <v>50</v>
      </c>
      <c r="B50" s="4">
        <v>0</v>
      </c>
      <c r="C50" s="4">
        <v>0</v>
      </c>
      <c r="D50" s="4">
        <v>1</v>
      </c>
      <c r="E50" s="4">
        <f t="shared" si="1"/>
        <v>1</v>
      </c>
      <c r="F50" s="21"/>
    </row>
    <row r="51" spans="1:6" ht="47.25">
      <c r="A51" s="10" t="s">
        <v>51</v>
      </c>
      <c r="B51" s="4">
        <v>0</v>
      </c>
      <c r="C51" s="4">
        <v>17</v>
      </c>
      <c r="D51" s="4">
        <v>212</v>
      </c>
      <c r="E51" s="4">
        <f t="shared" si="1"/>
        <v>229</v>
      </c>
      <c r="F51" s="21"/>
    </row>
    <row r="52" spans="1:6" ht="31.5">
      <c r="A52" s="10" t="s">
        <v>52</v>
      </c>
      <c r="B52" s="4">
        <v>0</v>
      </c>
      <c r="C52" s="4">
        <v>2</v>
      </c>
      <c r="D52" s="4">
        <v>55</v>
      </c>
      <c r="E52" s="4">
        <f t="shared" si="1"/>
        <v>57</v>
      </c>
      <c r="F52" s="22"/>
    </row>
    <row r="53" spans="1:6" ht="31.5">
      <c r="A53" s="10" t="s">
        <v>53</v>
      </c>
      <c r="B53" s="4">
        <v>0</v>
      </c>
      <c r="C53" s="4">
        <v>0</v>
      </c>
      <c r="D53" s="4">
        <v>41</v>
      </c>
      <c r="E53" s="17">
        <f t="shared" si="1"/>
        <v>41</v>
      </c>
      <c r="F53" s="16">
        <v>70.900000000000006</v>
      </c>
    </row>
    <row r="54" spans="1:6" ht="31.5">
      <c r="A54" s="10" t="s">
        <v>54</v>
      </c>
      <c r="B54" s="4">
        <v>3</v>
      </c>
      <c r="C54" s="4">
        <v>5</v>
      </c>
      <c r="D54" s="4">
        <v>331</v>
      </c>
      <c r="E54" s="17">
        <f t="shared" si="1"/>
        <v>339</v>
      </c>
      <c r="F54" s="16">
        <v>573.03</v>
      </c>
    </row>
    <row r="55" spans="1:6" ht="15.75">
      <c r="A55" s="10" t="s">
        <v>55</v>
      </c>
      <c r="B55" s="4">
        <v>0</v>
      </c>
      <c r="C55" s="4">
        <v>0</v>
      </c>
      <c r="D55" s="4">
        <v>16</v>
      </c>
      <c r="E55" s="4">
        <f t="shared" si="1"/>
        <v>16</v>
      </c>
      <c r="F55" s="20">
        <v>497.2</v>
      </c>
    </row>
    <row r="56" spans="1:6" ht="47.25">
      <c r="A56" s="10" t="s">
        <v>56</v>
      </c>
      <c r="B56" s="4">
        <v>0</v>
      </c>
      <c r="C56" s="4">
        <v>1</v>
      </c>
      <c r="D56" s="4">
        <v>66</v>
      </c>
      <c r="E56" s="4">
        <f t="shared" si="1"/>
        <v>67</v>
      </c>
      <c r="F56" s="21"/>
    </row>
    <row r="57" spans="1:6" ht="31.5">
      <c r="A57" s="10" t="s">
        <v>57</v>
      </c>
      <c r="B57" s="4">
        <v>0</v>
      </c>
      <c r="C57" s="4">
        <v>0</v>
      </c>
      <c r="D57" s="4">
        <v>1</v>
      </c>
      <c r="E57" s="4">
        <f t="shared" si="1"/>
        <v>1</v>
      </c>
      <c r="F57" s="21"/>
    </row>
    <row r="58" spans="1:6" ht="31.5">
      <c r="A58" s="10" t="s">
        <v>58</v>
      </c>
      <c r="B58" s="4">
        <v>0</v>
      </c>
      <c r="C58" s="4">
        <v>6</v>
      </c>
      <c r="D58" s="4">
        <v>25</v>
      </c>
      <c r="E58" s="4">
        <f t="shared" si="1"/>
        <v>31</v>
      </c>
      <c r="F58" s="21"/>
    </row>
    <row r="59" spans="1:6" ht="78.75">
      <c r="A59" s="10" t="s">
        <v>59</v>
      </c>
      <c r="B59" s="4">
        <v>0</v>
      </c>
      <c r="C59" s="4">
        <v>3</v>
      </c>
      <c r="D59" s="4">
        <v>362</v>
      </c>
      <c r="E59" s="4">
        <f t="shared" si="1"/>
        <v>365</v>
      </c>
      <c r="F59" s="21"/>
    </row>
    <row r="60" spans="1:6" ht="31.5">
      <c r="A60" s="10" t="s">
        <v>60</v>
      </c>
      <c r="B60" s="4">
        <v>0</v>
      </c>
      <c r="C60" s="4">
        <v>0</v>
      </c>
      <c r="D60" s="4">
        <v>88</v>
      </c>
      <c r="E60" s="4">
        <f t="shared" si="1"/>
        <v>88</v>
      </c>
      <c r="F60" s="22"/>
    </row>
    <row r="61" spans="1:6" ht="63">
      <c r="A61" s="10" t="s">
        <v>61</v>
      </c>
      <c r="B61" s="4">
        <v>0</v>
      </c>
      <c r="C61" s="4">
        <v>1</v>
      </c>
      <c r="D61" s="4">
        <v>22</v>
      </c>
      <c r="E61" s="4">
        <f t="shared" si="1"/>
        <v>23</v>
      </c>
      <c r="F61" s="20">
        <v>146.30000000000001</v>
      </c>
    </row>
    <row r="62" spans="1:6" ht="78.75">
      <c r="A62" s="10" t="s">
        <v>62</v>
      </c>
      <c r="B62" s="4">
        <v>0</v>
      </c>
      <c r="C62" s="4">
        <v>0</v>
      </c>
      <c r="D62" s="4">
        <v>7</v>
      </c>
      <c r="E62" s="4">
        <f t="shared" si="1"/>
        <v>7</v>
      </c>
      <c r="F62" s="21"/>
    </row>
    <row r="63" spans="1:6" ht="31.5">
      <c r="A63" s="10" t="s">
        <v>63</v>
      </c>
      <c r="B63" s="4">
        <v>0</v>
      </c>
      <c r="C63" s="4">
        <v>1</v>
      </c>
      <c r="D63" s="4">
        <v>60</v>
      </c>
      <c r="E63" s="4">
        <f t="shared" si="1"/>
        <v>61</v>
      </c>
      <c r="F63" s="22"/>
    </row>
    <row r="64" spans="1:6" ht="31.5">
      <c r="A64" s="10" t="s">
        <v>64</v>
      </c>
      <c r="B64" s="4">
        <v>1</v>
      </c>
      <c r="C64" s="4">
        <v>25</v>
      </c>
      <c r="D64" s="4">
        <v>808</v>
      </c>
      <c r="E64" s="4">
        <f t="shared" si="1"/>
        <v>834</v>
      </c>
      <c r="F64" s="16">
        <v>840.3</v>
      </c>
    </row>
    <row r="65" spans="1:6" ht="31.5">
      <c r="A65" s="10" t="s">
        <v>65</v>
      </c>
      <c r="B65" s="4">
        <v>0</v>
      </c>
      <c r="C65" s="4">
        <v>4</v>
      </c>
      <c r="D65" s="4">
        <v>305</v>
      </c>
      <c r="E65" s="17">
        <f t="shared" si="1"/>
        <v>309</v>
      </c>
      <c r="F65" s="19">
        <v>335</v>
      </c>
    </row>
    <row r="66" spans="1:6" ht="47.25">
      <c r="A66" s="10" t="s">
        <v>66</v>
      </c>
      <c r="B66" s="4">
        <v>0</v>
      </c>
      <c r="C66" s="4">
        <v>3</v>
      </c>
      <c r="D66" s="4">
        <v>122</v>
      </c>
      <c r="E66" s="17">
        <f t="shared" si="1"/>
        <v>125</v>
      </c>
      <c r="F66" s="23"/>
    </row>
    <row r="67" spans="1:6" ht="78.75">
      <c r="A67" s="10" t="s">
        <v>67</v>
      </c>
      <c r="B67" s="4">
        <v>0</v>
      </c>
      <c r="C67" s="4">
        <v>4</v>
      </c>
      <c r="D67" s="4">
        <v>224</v>
      </c>
      <c r="E67" s="17">
        <f t="shared" si="1"/>
        <v>228</v>
      </c>
      <c r="F67" s="23"/>
    </row>
    <row r="68" spans="1:6" ht="31.5">
      <c r="A68" s="10" t="s">
        <v>68</v>
      </c>
      <c r="B68" s="4">
        <v>0</v>
      </c>
      <c r="C68" s="4">
        <v>0</v>
      </c>
      <c r="D68" s="4">
        <v>41</v>
      </c>
      <c r="E68" s="17">
        <f t="shared" si="1"/>
        <v>41</v>
      </c>
      <c r="F68" s="23"/>
    </row>
    <row r="69" spans="1:6" ht="31.5">
      <c r="A69" s="10" t="s">
        <v>69</v>
      </c>
      <c r="B69" s="4">
        <v>0</v>
      </c>
      <c r="C69" s="4">
        <v>0</v>
      </c>
      <c r="D69" s="4">
        <v>171</v>
      </c>
      <c r="E69" s="17">
        <f t="shared" si="1"/>
        <v>171</v>
      </c>
      <c r="F69" s="23"/>
    </row>
    <row r="70" spans="1:6" ht="31.5">
      <c r="A70" s="10" t="s">
        <v>70</v>
      </c>
      <c r="B70" s="4">
        <v>0</v>
      </c>
      <c r="C70" s="4">
        <v>0</v>
      </c>
      <c r="D70" s="4">
        <v>129</v>
      </c>
      <c r="E70" s="17">
        <f t="shared" ref="E70:E93" si="2">SUM(B70:D70)</f>
        <v>129</v>
      </c>
      <c r="F70" s="23"/>
    </row>
    <row r="71" spans="1:6" ht="15.75">
      <c r="A71" s="10" t="s">
        <v>71</v>
      </c>
      <c r="B71" s="4">
        <v>0</v>
      </c>
      <c r="C71" s="4">
        <v>1</v>
      </c>
      <c r="D71" s="4">
        <v>14</v>
      </c>
      <c r="E71" s="4">
        <f t="shared" si="2"/>
        <v>15</v>
      </c>
      <c r="F71" s="15">
        <v>44.4</v>
      </c>
    </row>
    <row r="72" spans="1:6" ht="15.75">
      <c r="A72" s="10" t="s">
        <v>72</v>
      </c>
      <c r="B72" s="4">
        <v>0</v>
      </c>
      <c r="C72" s="4">
        <v>1</v>
      </c>
      <c r="D72" s="4">
        <v>98</v>
      </c>
      <c r="E72" s="4">
        <f t="shared" si="2"/>
        <v>99</v>
      </c>
      <c r="F72" s="20">
        <v>308.8</v>
      </c>
    </row>
    <row r="73" spans="1:6" ht="31.5">
      <c r="A73" s="10" t="s">
        <v>73</v>
      </c>
      <c r="B73" s="4">
        <v>0</v>
      </c>
      <c r="C73" s="4">
        <v>3</v>
      </c>
      <c r="D73" s="4">
        <v>26</v>
      </c>
      <c r="E73" s="4">
        <f t="shared" si="2"/>
        <v>29</v>
      </c>
      <c r="F73" s="21"/>
    </row>
    <row r="74" spans="1:6" ht="63">
      <c r="A74" s="10" t="s">
        <v>74</v>
      </c>
      <c r="B74" s="4">
        <v>0</v>
      </c>
      <c r="C74" s="4">
        <v>1</v>
      </c>
      <c r="D74" s="4">
        <v>80</v>
      </c>
      <c r="E74" s="4">
        <f t="shared" si="2"/>
        <v>81</v>
      </c>
      <c r="F74" s="21"/>
    </row>
    <row r="75" spans="1:6" ht="47.25">
      <c r="A75" s="10" t="s">
        <v>75</v>
      </c>
      <c r="B75" s="4">
        <v>0</v>
      </c>
      <c r="C75" s="4">
        <v>7</v>
      </c>
      <c r="D75" s="4">
        <v>38</v>
      </c>
      <c r="E75" s="4">
        <f t="shared" si="2"/>
        <v>45</v>
      </c>
      <c r="F75" s="21"/>
    </row>
    <row r="76" spans="1:6" ht="31.5">
      <c r="A76" s="10" t="s">
        <v>76</v>
      </c>
      <c r="B76" s="4">
        <v>0</v>
      </c>
      <c r="C76" s="4">
        <v>4</v>
      </c>
      <c r="D76" s="4">
        <v>102</v>
      </c>
      <c r="E76" s="4">
        <f t="shared" si="2"/>
        <v>106</v>
      </c>
      <c r="F76" s="21"/>
    </row>
    <row r="77" spans="1:6" ht="110.25">
      <c r="A77" s="10" t="s">
        <v>77</v>
      </c>
      <c r="B77" s="4">
        <v>0</v>
      </c>
      <c r="C77" s="4">
        <v>0</v>
      </c>
      <c r="D77" s="4">
        <v>119</v>
      </c>
      <c r="E77" s="4">
        <f t="shared" si="2"/>
        <v>119</v>
      </c>
      <c r="F77" s="22"/>
    </row>
    <row r="78" spans="1:6" ht="78.75">
      <c r="A78" s="10" t="s">
        <v>78</v>
      </c>
      <c r="B78" s="4">
        <v>0</v>
      </c>
      <c r="C78" s="4">
        <v>0</v>
      </c>
      <c r="D78" s="4">
        <v>0</v>
      </c>
      <c r="E78" s="4">
        <f t="shared" si="2"/>
        <v>0</v>
      </c>
      <c r="F78" s="16" t="s">
        <v>95</v>
      </c>
    </row>
    <row r="79" spans="1:6" ht="15.75">
      <c r="A79" s="10" t="s">
        <v>79</v>
      </c>
      <c r="B79" s="4">
        <v>0</v>
      </c>
      <c r="C79" s="4">
        <v>0</v>
      </c>
      <c r="D79" s="4">
        <v>235</v>
      </c>
      <c r="E79" s="4">
        <f t="shared" si="2"/>
        <v>235</v>
      </c>
      <c r="F79" s="16">
        <v>106.5</v>
      </c>
    </row>
    <row r="80" spans="1:6" ht="31.5">
      <c r="A80" s="10" t="s">
        <v>80</v>
      </c>
      <c r="B80" s="4">
        <v>0</v>
      </c>
      <c r="C80" s="4">
        <v>11</v>
      </c>
      <c r="D80" s="4">
        <v>99</v>
      </c>
      <c r="E80" s="4">
        <f t="shared" si="2"/>
        <v>110</v>
      </c>
      <c r="F80" s="20">
        <v>143.30000000000001</v>
      </c>
    </row>
    <row r="81" spans="1:6" ht="31.5">
      <c r="A81" s="10" t="s">
        <v>81</v>
      </c>
      <c r="B81" s="4">
        <v>0</v>
      </c>
      <c r="C81" s="4">
        <v>0</v>
      </c>
      <c r="D81" s="4">
        <v>2</v>
      </c>
      <c r="E81" s="4">
        <f t="shared" si="2"/>
        <v>2</v>
      </c>
      <c r="F81" s="21"/>
    </row>
    <row r="82" spans="1:6" ht="31.5">
      <c r="A82" s="10" t="s">
        <v>82</v>
      </c>
      <c r="B82" s="4">
        <v>0</v>
      </c>
      <c r="C82" s="4">
        <v>0</v>
      </c>
      <c r="D82" s="4">
        <v>24</v>
      </c>
      <c r="E82" s="4">
        <f t="shared" si="2"/>
        <v>24</v>
      </c>
      <c r="F82" s="22"/>
    </row>
    <row r="83" spans="1:6" ht="47.25">
      <c r="A83" s="10" t="s">
        <v>83</v>
      </c>
      <c r="B83" s="4">
        <v>0</v>
      </c>
      <c r="C83" s="4">
        <v>1</v>
      </c>
      <c r="D83" s="4">
        <v>88</v>
      </c>
      <c r="E83" s="4">
        <f t="shared" si="2"/>
        <v>89</v>
      </c>
      <c r="F83" s="20">
        <v>81.5</v>
      </c>
    </row>
    <row r="84" spans="1:6" ht="31.5">
      <c r="A84" s="10" t="s">
        <v>84</v>
      </c>
      <c r="B84" s="4">
        <v>0</v>
      </c>
      <c r="C84" s="4">
        <v>1</v>
      </c>
      <c r="D84" s="4">
        <v>3</v>
      </c>
      <c r="E84" s="4">
        <f t="shared" si="2"/>
        <v>4</v>
      </c>
      <c r="F84" s="21"/>
    </row>
    <row r="85" spans="1:6" ht="63">
      <c r="A85" s="10" t="s">
        <v>85</v>
      </c>
      <c r="B85" s="4">
        <v>0</v>
      </c>
      <c r="C85" s="4">
        <v>0</v>
      </c>
      <c r="D85" s="4">
        <v>0</v>
      </c>
      <c r="E85" s="4">
        <f t="shared" si="2"/>
        <v>0</v>
      </c>
      <c r="F85" s="21"/>
    </row>
    <row r="86" spans="1:6" ht="31.5">
      <c r="A86" s="10" t="s">
        <v>86</v>
      </c>
      <c r="B86" s="4">
        <v>0</v>
      </c>
      <c r="C86" s="4">
        <v>1</v>
      </c>
      <c r="D86" s="4">
        <v>128</v>
      </c>
      <c r="E86" s="4">
        <f t="shared" si="2"/>
        <v>129</v>
      </c>
      <c r="F86" s="22"/>
    </row>
    <row r="87" spans="1:6" ht="31.5">
      <c r="A87" s="10" t="s">
        <v>87</v>
      </c>
      <c r="B87" s="4">
        <v>0</v>
      </c>
      <c r="C87" s="4">
        <v>0</v>
      </c>
      <c r="D87" s="4">
        <v>2</v>
      </c>
      <c r="E87" s="4">
        <f t="shared" si="2"/>
        <v>2</v>
      </c>
      <c r="F87" s="20">
        <v>664.5</v>
      </c>
    </row>
    <row r="88" spans="1:6" ht="47.25">
      <c r="A88" s="10" t="s">
        <v>88</v>
      </c>
      <c r="B88" s="4">
        <v>0</v>
      </c>
      <c r="C88" s="4">
        <v>1</v>
      </c>
      <c r="D88" s="4">
        <v>133</v>
      </c>
      <c r="E88" s="4">
        <f t="shared" si="2"/>
        <v>134</v>
      </c>
      <c r="F88" s="21"/>
    </row>
    <row r="89" spans="1:6" ht="31.5">
      <c r="A89" s="10" t="s">
        <v>89</v>
      </c>
      <c r="B89" s="4">
        <v>0</v>
      </c>
      <c r="C89" s="4">
        <v>2</v>
      </c>
      <c r="D89" s="4">
        <v>486</v>
      </c>
      <c r="E89" s="4">
        <f t="shared" si="2"/>
        <v>488</v>
      </c>
      <c r="F89" s="22"/>
    </row>
    <row r="90" spans="1:6" ht="31.5">
      <c r="A90" s="10" t="s">
        <v>90</v>
      </c>
      <c r="B90" s="4">
        <v>0</v>
      </c>
      <c r="C90" s="4">
        <v>0</v>
      </c>
      <c r="D90" s="4">
        <v>0</v>
      </c>
      <c r="E90" s="4">
        <f t="shared" si="2"/>
        <v>0</v>
      </c>
      <c r="F90" s="20" t="s">
        <v>96</v>
      </c>
    </row>
    <row r="91" spans="1:6" ht="78.75">
      <c r="A91" s="10" t="s">
        <v>91</v>
      </c>
      <c r="B91" s="4">
        <v>0</v>
      </c>
      <c r="C91" s="4">
        <v>0</v>
      </c>
      <c r="D91" s="4">
        <v>0</v>
      </c>
      <c r="E91" s="4">
        <f t="shared" si="2"/>
        <v>0</v>
      </c>
      <c r="F91" s="22"/>
    </row>
    <row r="92" spans="1:6" ht="31.5">
      <c r="A92" s="10" t="s">
        <v>92</v>
      </c>
      <c r="B92" s="4">
        <v>0</v>
      </c>
      <c r="C92" s="4">
        <v>0</v>
      </c>
      <c r="D92" s="4">
        <v>0</v>
      </c>
      <c r="E92" s="4">
        <f t="shared" si="2"/>
        <v>0</v>
      </c>
      <c r="F92" s="16">
        <v>0</v>
      </c>
    </row>
    <row r="93" spans="1:6" ht="24" customHeight="1">
      <c r="A93" s="6" t="s">
        <v>93</v>
      </c>
      <c r="B93" s="7">
        <f>SUM(B5:B92)</f>
        <v>37</v>
      </c>
      <c r="C93" s="7">
        <f>SUM(C5:C92)</f>
        <v>322</v>
      </c>
      <c r="D93" s="7">
        <f>SUM(D5:D92)</f>
        <v>12113</v>
      </c>
      <c r="E93" s="8">
        <f t="shared" si="2"/>
        <v>12472</v>
      </c>
      <c r="F93" s="14">
        <f>SUM(F5:F92)</f>
        <v>27517.78</v>
      </c>
    </row>
  </sheetData>
  <mergeCells count="16">
    <mergeCell ref="F90:F91"/>
    <mergeCell ref="F61:F63"/>
    <mergeCell ref="F72:F77"/>
    <mergeCell ref="F80:F82"/>
    <mergeCell ref="F83:F86"/>
    <mergeCell ref="F65:F70"/>
    <mergeCell ref="F42:F44"/>
    <mergeCell ref="F45:F47"/>
    <mergeCell ref="F48:F52"/>
    <mergeCell ref="F55:F60"/>
    <mergeCell ref="F87:F89"/>
    <mergeCell ref="A2:E2"/>
    <mergeCell ref="F5:F7"/>
    <mergeCell ref="F8:F12"/>
    <mergeCell ref="F13:F36"/>
    <mergeCell ref="F38:F4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2026-04-16T12:39:43Z</dcterms:modified>
</cp:coreProperties>
</file>