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май\"/>
    </mc:Choice>
  </mc:AlternateContent>
  <xr:revisionPtr revIDLastSave="0" documentId="13_ncr:1_{78134DF0-124B-4C0F-B05C-FF306F18DCEA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D4" i="3"/>
  <c r="D8" i="3" s="1"/>
  <c r="B4" i="3"/>
  <c r="B8" i="3" s="1"/>
  <c r="E5" i="3"/>
  <c r="E6" i="3"/>
  <c r="F5" i="3"/>
  <c r="F6" i="3"/>
  <c r="F7" i="3"/>
  <c r="F9" i="3"/>
  <c r="F10" i="3"/>
  <c r="F4" i="3"/>
  <c r="F8" i="3" l="1"/>
  <c r="E4" i="3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<sst xmlns="http://schemas.openxmlformats.org/spreadsheetml/2006/main" count="15" uniqueCount="15">
  <si>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</si>
  <si>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 xml:space="preserve">% исполнения </t>
  </si>
  <si>
    <t>Темп прироста исполнения</t>
  </si>
  <si>
    <t>Доходы бюджета - Всего</t>
  </si>
  <si>
    <t>налоговые и неналоговые доходы бюджета</t>
  </si>
  <si>
    <t>безвозмездные поступления в бюджет</t>
  </si>
  <si>
    <t>Расходы бюджета - Всего</t>
  </si>
  <si>
    <t>Дефицит/Профицит</t>
  </si>
  <si>
    <t>Источники внутреннего финансирования дефицита бюджета</t>
  </si>
  <si>
    <t>Остатки средств бюджета</t>
  </si>
  <si>
    <t>(млн. руб.)</t>
  </si>
  <si>
    <t>Основные параметры исполнения бюджета городского округа Щёлково Московской области на 01.06.2025 года</t>
  </si>
  <si>
    <t>План на 01.06.2025</t>
  </si>
  <si>
    <t>Исполнено на 01.06.2025</t>
  </si>
  <si>
    <t>Исполнено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</si>
</sst>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B11" sqref="B11"/>
    </sheetView>
  </sheetViews>
  <sheetFormatPr defaultColWidth="8.85546875" defaultRowHeight="45.6" customHeight="1" x14ac:dyDescent="0.3"/>
  <cols>
    <col min="1" max="1" width="66.140625" style="1" customWidth="1"/>
    <col min="2" max="2" width="15.140625" style="1" customWidth="1"/>
    <col min="3" max="3" width="14.85546875" style="1" customWidth="1"/>
    <col min="4" max="4" width="15.28515625" style="1" customWidth="1"/>
    <col min="5" max="5" width="17.85546875" style="1" customWidth="1"/>
    <col min="6" max="6" width="18.28515625" style="1" customWidth="1"/>
    <col min="7" max="16384" width="8.85546875" style="1"/>
  </cols>
  <sheetData>
    <row r="1" spans="1:6" ht="45.6" customHeight="1" x14ac:dyDescent="0.3">
      <c r="A1" s="11" t="s">
        <v>11</v>
      </c>
      <c r="B1" s="11"/>
      <c r="C1" s="11"/>
      <c r="D1" s="11"/>
      <c r="E1" s="11"/>
      <c r="F1" s="11"/>
    </row>
    <row r="2" spans="1:6" ht="18.600000000000001" customHeight="1" x14ac:dyDescent="0.3">
      <c r="F2" s="1" t="s">
        <v>10</v>
      </c>
    </row>
    <row r="3" spans="1:6" ht="56.25" customHeight="1" x14ac:dyDescent="0.3">
      <c r="A3" s="4" t="s">
        <v>0</v>
      </c>
      <c r="B3" s="8" t="s">
        <v>14</v>
      </c>
      <c r="C3" s="9" t="s">
        <v>12</v>
      </c>
      <c r="D3" s="8" t="s">
        <v>13</v>
      </c>
      <c r="E3" s="10" t="s">
        <v>1</v>
      </c>
      <c r="F3" s="8" t="s">
        <v>2</v>
      </c>
    </row>
    <row r="4" spans="1:6" ht="45.6" customHeight="1" x14ac:dyDescent="0.3">
      <c r="A4" s="2" t="s">
        <v>3</v>
      </c>
      <c r="B4" s="6">
        <f>B5+B6</f>
        <v>5501.57</v>
      </c>
      <c r="C4" s="6">
        <f t="shared" ref="C4:D4" si="0">C5+C6</f>
        <v>18327.919999999998</v>
      </c>
      <c r="D4" s="6">
        <f t="shared" si="0"/>
        <v>6463.43</v>
      </c>
      <c r="E4" s="6">
        <f>D4/C4</f>
        <v>0.35265485663403162</v>
      </c>
      <c r="F4" s="6">
        <f>D4-B4</f>
        <v>961.86000000000058</v>
      </c>
    </row>
    <row r="5" spans="1:6" ht="45.6" customHeight="1" x14ac:dyDescent="0.3">
      <c r="A5" s="3" t="s">
        <v>4</v>
      </c>
      <c r="B5" s="7">
        <v>2981</v>
      </c>
      <c r="C5" s="7">
        <v>9973.5400000000009</v>
      </c>
      <c r="D5" s="7">
        <v>4172.6499999999996</v>
      </c>
      <c r="E5" s="7">
        <f t="shared" ref="E5:E6" si="1">D5/C5</f>
        <v>0.41837201234466392</v>
      </c>
      <c r="F5" s="7">
        <f t="shared" ref="F5:F10" si="2">D5-B5</f>
        <v>1191.6499999999996</v>
      </c>
    </row>
    <row r="6" spans="1:6" ht="45.6" customHeight="1" x14ac:dyDescent="0.3">
      <c r="A6" s="3" t="s">
        <v>5</v>
      </c>
      <c r="B6" s="7">
        <v>2520.5700000000002</v>
      </c>
      <c r="C6" s="7">
        <v>8354.3799999999992</v>
      </c>
      <c r="D6" s="7">
        <v>2290.7800000000002</v>
      </c>
      <c r="E6" s="7">
        <f t="shared" si="1"/>
        <v>0.27420107775801439</v>
      </c>
      <c r="F6" s="7">
        <f t="shared" si="2"/>
        <v>-229.78999999999996</v>
      </c>
    </row>
    <row r="7" spans="1:6" ht="45.6" customHeight="1" x14ac:dyDescent="0.3">
      <c r="A7" s="2" t="s">
        <v>6</v>
      </c>
      <c r="B7" s="6">
        <v>5440.82</v>
      </c>
      <c r="C7" s="6">
        <v>19117.509999999998</v>
      </c>
      <c r="D7" s="6">
        <v>5784.64</v>
      </c>
      <c r="E7" s="6"/>
      <c r="F7" s="6">
        <f t="shared" si="2"/>
        <v>343.82000000000062</v>
      </c>
    </row>
    <row r="8" spans="1:6" ht="45.6" customHeight="1" x14ac:dyDescent="0.3">
      <c r="A8" s="2" t="s">
        <v>7</v>
      </c>
      <c r="B8" s="6">
        <f>B4-B7</f>
        <v>60.75</v>
      </c>
      <c r="C8" s="6">
        <v>-839.7</v>
      </c>
      <c r="D8" s="6">
        <f t="shared" ref="D8" si="3">D4-D7</f>
        <v>678.79</v>
      </c>
      <c r="E8" s="6"/>
      <c r="F8" s="6">
        <f t="shared" si="2"/>
        <v>618.04</v>
      </c>
    </row>
    <row r="9" spans="1:6" ht="45.6" customHeight="1" x14ac:dyDescent="0.3">
      <c r="A9" s="2" t="s">
        <v>8</v>
      </c>
      <c r="B9" s="6">
        <v>-60.75</v>
      </c>
      <c r="C9" s="6">
        <v>839.7</v>
      </c>
      <c r="D9" s="6">
        <v>-678.79</v>
      </c>
      <c r="E9" s="6"/>
      <c r="F9" s="6">
        <f t="shared" si="2"/>
        <v>-618.04</v>
      </c>
    </row>
    <row r="10" spans="1:6" ht="45.6" customHeight="1" x14ac:dyDescent="0.3">
      <c r="A10" s="2" t="s">
        <v>9</v>
      </c>
      <c r="B10" s="5">
        <v>1462.73</v>
      </c>
      <c r="C10" s="5"/>
      <c r="D10" s="6">
        <v>1716.19</v>
      </c>
      <c r="E10" s="6"/>
      <c r="F10" s="6">
        <f t="shared" si="2"/>
        <v>253.46000000000004</v>
      </c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2025-06-10T09:44:39Z</dcterms:modified>
</cp:coreProperties>
</file>