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1760"/>
  </bookViews>
  <sheets>
    <sheet name="Программные расходы" sheetId="2" r:id="rId1"/>
  </sheets>
  <definedNames>
    <definedName name="_xlnm.Print_Titles" localSheetId="0">'Программные расходы'!$4:$4</definedName>
  </definedNames>
  <calcPr calcId="144525"/>
</workbook>
</file>

<file path=xl/calcChain.xml><?xml version="1.0" encoding="utf-8"?>
<calcChain xmlns="http://schemas.openxmlformats.org/spreadsheetml/2006/main">
  <c r="E21" i="2" l="1"/>
  <c r="D21" i="2"/>
  <c r="C21" i="2"/>
  <c r="B21" i="2"/>
  <c r="E18" i="2"/>
  <c r="D18" i="2"/>
  <c r="C18" i="2"/>
  <c r="B18" i="2"/>
  <c r="B22" i="2" l="1"/>
  <c r="C22" i="2"/>
  <c r="D22" i="2"/>
  <c r="E22" i="2"/>
</calcChain>
</file>

<file path=xl/sharedStrings.xml><?xml version="1.0" encoding="utf-8"?>
<sst xmlns="http://schemas.openxmlformats.org/spreadsheetml/2006/main" count="26" uniqueCount="26">
  <si>
    <t>ВСЕГО ПО МУНИЦИПАЛЬНЫМ ПРОГРАММАМ:</t>
  </si>
  <si>
    <t>НЕПРОГРАММНЫЕ РАСХОДЫ ВСЕГО:</t>
  </si>
  <si>
    <t>ПРОЕКТ</t>
  </si>
  <si>
    <t>Наименование муниципальной программы</t>
  </si>
  <si>
    <t>тыс.рублей</t>
  </si>
  <si>
    <t>В С Е Г О   Р А С Х О Д Ы :</t>
  </si>
  <si>
    <t xml:space="preserve">Сведения о расходах бюджета Щёлковского муниципального района по муниципальным программам на 2019 год и плановый период 2020 и 2021 годов в сравнении с ожидаемым исполнением за 2018 год </t>
  </si>
  <si>
    <t>Ожидаемое исполнение за 2018 год</t>
  </si>
  <si>
    <t>2019</t>
  </si>
  <si>
    <t>2020</t>
  </si>
  <si>
    <t>2021</t>
  </si>
  <si>
    <t xml:space="preserve">       Муниципальная программа Щёлковского муниципального района "Развитие и функционирование дорожно-транспортного комплекса Щёлковского муниципального района"                    </t>
  </si>
  <si>
    <t xml:space="preserve">       Муниципальная программа Щёлковского муниципального района "Образование Щёлковского муниципального района"                    </t>
  </si>
  <si>
    <t xml:space="preserve">       Муниципальная программа Щёлковского муниципального района "Развитие инженерной инфраструктуры и энергоэффективности Щёлковского муниципального района"                    </t>
  </si>
  <si>
    <t xml:space="preserve">       Муниципальная программа Щёлковского муниципального района "Спорт Щёлковского муниципального района"                    </t>
  </si>
  <si>
    <t xml:space="preserve">       Муниципальная программа Щёлковского муниципального района "Культура Щёлковского муниципального района"                    </t>
  </si>
  <si>
    <t xml:space="preserve">       Муниципальная программа Щёлковского муниципального района "Экология и окружающая среда Щёлковского муниципального района"                    </t>
  </si>
  <si>
    <t xml:space="preserve">       Муниципальная программа Щёлковского муниципального района "Безопасность Щёлковского муниципального района"                    </t>
  </si>
  <si>
    <t xml:space="preserve">       Муниципальная программа Щёлковского муниципального района "Формирование современной городской среды"                    </t>
  </si>
  <si>
    <t xml:space="preserve">       Муниципальная программа Щёлковского муниципального района "Жилище"                    </t>
  </si>
  <si>
    <t xml:space="preserve">       Муниципальная программа Щёлковского муниципального района "Предпринимательство Щёлковского муниципального района"                    </t>
  </si>
  <si>
    <t xml:space="preserve">       Муниципальная программа Щёлковского муниципального района "Развитие системы информирования населения о деятельности органов местного самоуправления Щёлковского муниципального района"                    </t>
  </si>
  <si>
    <t xml:space="preserve">       Муниципальная программа Щёлковского муниципального района "Муниципальное управление в Щёлковском муниципальном районе"                    </t>
  </si>
  <si>
    <t xml:space="preserve">       Муниципальная программа Щёлковского муниципального района "Развитие информационно-коммуникационных технологий и повышение эффективности предоставления государственных и муниципальных услуг в Щёлковском муниципальном районе"                    </t>
  </si>
  <si>
    <t xml:space="preserve">       Руководство и управление в сфере установленных функций органов местного самоуправления                    </t>
  </si>
  <si>
    <t xml:space="preserve">       Непрограммные расходы бюджета Щёлковского муниципального района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</si>
</sst>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8"/>
      <color indexed="8"/>
      <name val="Arial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7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 applyProtection="0"/>
    <xf numFmtId="0" fontId="3" fillId="0" borderId="0">
      <alignment horizontal="left" wrapText="1"/>
      <protection locked="0" hidden="1"/>
    </xf>
    <xf numFmtId="49" fontId="5" fillId="0" borderId="0">
      <alignment horizontal="center" vertical="top" wrapText="1"/>
      <protection locked="0" hidden="1"/>
    </xf>
    <xf numFmtId="49" fontId="3" fillId="0" borderId="0">
      <alignment horizontal="left" vertical="top" wrapText="1"/>
      <protection locked="0" hidden="1"/>
    </xf>
    <xf numFmtId="49" fontId="4" fillId="0" borderId="0">
      <alignment horizontal="right" vertical="top" wrapText="1"/>
      <protection locked="0" hidden="1"/>
    </xf>
    <xf numFmtId="0" fontId="3" fillId="0" borderId="0">
      <alignment horizontal="right" vertical="top" wrapText="1"/>
      <protection locked="0" hidden="1"/>
    </xf>
    <xf numFmtId="49" fontId="8" fillId="0" borderId="0">
      <alignment horizontal="left" vertical="top" wrapText="1"/>
      <protection locked="0" hidden="1"/>
    </xf>
    <xf numFmtId="0" fontId="8" fillId="0" borderId="0">
      <alignment horizontal="right" vertical="top" wrapText="1"/>
      <protection locked="0" hidden="1"/>
    </xf>
    <xf numFmtId="0" fontId="8" fillId="0" borderId="0">
      <alignment horizontal="right" vertical="top" wrapText="1"/>
      <protection locked="0" hidden="1"/>
    </xf>
    <xf numFmtId="0" fontId="8" fillId="0" borderId="0">
      <alignment horizontal="left" wrapText="1"/>
      <protection locked="0" hidden="1"/>
    </xf>
    <xf numFmtId="49" fontId="9" fillId="0" borderId="0">
      <alignment horizontal="center" vertical="top" wrapText="1"/>
      <protection locked="0" hidden="1"/>
    </xf>
    <xf numFmtId="49" fontId="8" fillId="0" borderId="0">
      <alignment horizontal="left" vertical="top" wrapText="1"/>
      <protection locked="0" hidden="1"/>
    </xf>
    <xf numFmtId="0" fontId="8" fillId="0" borderId="0">
      <alignment horizontal="left" wrapText="1"/>
      <protection locked="0" hidden="1"/>
    </xf>
    <xf numFmtId="0" fontId="11" fillId="0" borderId="0" applyProtection="0"/>
    <xf numFmtId="49" fontId="5" fillId="0" borderId="0">
      <alignment horizontal="center" vertical="top" wrapText="1"/>
      <protection locked="0" hidden="1"/>
    </xf>
    <xf numFmtId="49" fontId="4" fillId="0" borderId="0">
      <alignment horizontal="right" vertical="top" wrapText="1"/>
      <protection locked="0" hidden="1"/>
    </xf>
    <xf numFmtId="0" fontId="3" fillId="0" borderId="0">
      <alignment horizontal="right" vertical="top" wrapText="1"/>
      <protection locked="0" hidden="1"/>
    </xf>
    <xf numFmtId="0" fontId="2" fillId="0" borderId="0"/>
    <xf numFmtId="0" fontId="8" fillId="0" borderId="0" applyProtection="0"/>
    <xf numFmtId="0" fontId="8" fillId="0" borderId="0">
      <alignment horizontal="left" wrapText="1"/>
      <protection locked="0" hidden="1"/>
    </xf>
    <xf numFmtId="49" fontId="10" fillId="0" borderId="0">
      <alignment horizontal="center" vertical="top" wrapText="1"/>
      <protection locked="0" hidden="1"/>
    </xf>
    <xf numFmtId="49" fontId="8" fillId="0" borderId="0">
      <alignment horizontal="left" vertical="top" wrapText="1"/>
      <protection locked="0" hidden="1"/>
    </xf>
    <xf numFmtId="49" fontId="13" fillId="0" borderId="0">
      <alignment horizontal="right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0" fillId="0" borderId="0">
      <alignment horizontal="center" vertical="top" wrapText="1"/>
      <protection locked="0" hidden="1"/>
    </xf>
    <xf numFmtId="49" fontId="13" fillId="0" borderId="0">
      <alignment horizontal="right" vertical="top" wrapText="1"/>
      <protection locked="0" hidden="1"/>
    </xf>
    <xf numFmtId="0" fontId="8" fillId="0" borderId="0">
      <alignment horizontal="right" vertical="top" wrapText="1"/>
      <protection locked="0" hidden="1"/>
    </xf>
    <xf numFmtId="0" fontId="3" fillId="0" borderId="0" applyProtection="0"/>
    <xf numFmtId="49" fontId="16" fillId="0" borderId="0">
      <alignment horizontal="center" vertical="top" wrapText="1"/>
      <protection locked="0" hidden="1"/>
    </xf>
    <xf numFmtId="0" fontId="3" fillId="0" borderId="0">
      <alignment horizontal="right" vertical="top" wrapText="1"/>
      <protection locked="0" hidden="1"/>
    </xf>
    <xf numFmtId="49" fontId="3" fillId="0" borderId="0">
      <alignment horizontal="left" vertical="top" wrapText="1"/>
      <protection locked="0" hidden="1"/>
    </xf>
    <xf numFmtId="0" fontId="3" fillId="0" borderId="0">
      <alignment horizontal="right" vertical="top" wrapText="1"/>
      <protection locked="0" hidden="1"/>
    </xf>
    <xf numFmtId="0" fontId="3" fillId="0" borderId="0">
      <alignment horizontal="right" vertical="top" wrapText="1"/>
      <protection locked="0" hidden="1"/>
    </xf>
    <xf numFmtId="0" fontId="3" fillId="0" borderId="0">
      <alignment horizontal="left" wrapText="1"/>
      <protection locked="0" hidden="1"/>
    </xf>
    <xf numFmtId="49" fontId="5" fillId="0" borderId="0">
      <alignment horizontal="center" vertical="top" wrapText="1"/>
      <protection locked="0" hidden="1"/>
    </xf>
    <xf numFmtId="49" fontId="3" fillId="0" borderId="0">
      <alignment horizontal="left" vertical="top" wrapText="1"/>
      <protection locked="0" hidden="1"/>
    </xf>
    <xf numFmtId="0" fontId="3" fillId="0" borderId="0">
      <alignment horizontal="left" wrapText="1"/>
      <protection locked="0" hidden="1"/>
    </xf>
    <xf numFmtId="0" fontId="1" fillId="0" borderId="0"/>
    <xf numFmtId="0" fontId="3" fillId="0" borderId="0" applyProtection="0"/>
    <xf numFmtId="0" fontId="3" fillId="0" borderId="0">
      <alignment horizontal="left" wrapText="1"/>
      <protection locked="0" hidden="1"/>
    </xf>
    <xf numFmtId="49" fontId="5" fillId="0" borderId="0">
      <alignment horizontal="center" vertical="top" wrapText="1"/>
      <protection locked="0" hidden="1"/>
    </xf>
    <xf numFmtId="49" fontId="3" fillId="0" borderId="0">
      <alignment horizontal="left" vertical="top" wrapText="1"/>
      <protection locked="0" hidden="1"/>
    </xf>
    <xf numFmtId="49" fontId="4" fillId="0" borderId="0">
      <alignment horizontal="right" vertical="top" wrapText="1"/>
      <protection locked="0" hidden="1"/>
    </xf>
    <xf numFmtId="49" fontId="5" fillId="0" borderId="0">
      <alignment horizontal="center" vertical="top" wrapText="1"/>
      <protection locked="0" hidden="1"/>
    </xf>
    <xf numFmtId="49" fontId="5" fillId="0" borderId="0">
      <alignment horizontal="center" vertical="top" wrapText="1"/>
      <protection locked="0" hidden="1"/>
    </xf>
    <xf numFmtId="49" fontId="4" fillId="0" borderId="0">
      <alignment horizontal="right" vertical="top" wrapText="1"/>
      <protection locked="0" hidden="1"/>
    </xf>
    <xf numFmtId="0" fontId="3" fillId="0" borderId="0">
      <alignment horizontal="right" vertical="top" wrapText="1"/>
      <protection locked="0" hidden="1"/>
    </xf>
  </cellStyleXfs>
  <cellXfs count="29">
    <xf numFmtId="0" fontId="0" fillId="0" borderId="0" xfId="0"/>
    <xf numFmtId="164" fontId="14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164" fontId="6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6" fillId="2" borderId="3" xfId="18" applyNumberFormat="1" applyFont="1" applyFill="1" applyBorder="1" applyAlignment="1" applyProtection="1">
      <alignment horizontal="right" vertical="center" wrapText="1"/>
      <protection locked="0" hidden="1"/>
    </xf>
    <xf numFmtId="0" fontId="15" fillId="0" borderId="0" xfId="0" applyFont="1" applyAlignment="1">
      <alignment vertical="center"/>
    </xf>
    <xf numFmtId="49" fontId="7" fillId="0" borderId="0" xfId="0" applyNumberFormat="1" applyFont="1" applyFill="1" applyBorder="1" applyAlignment="1" applyProtection="1">
      <alignment vertical="center" wrapText="1"/>
      <protection locked="0" hidden="1"/>
    </xf>
    <xf numFmtId="164" fontId="15" fillId="0" borderId="0" xfId="0" applyNumberFormat="1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 wrapText="1"/>
      <protection locked="0" hidden="1"/>
    </xf>
    <xf numFmtId="0" fontId="6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4" fillId="0" borderId="1" xfId="27" applyNumberFormat="1" applyFont="1" applyFill="1" applyBorder="1" applyAlignment="1" applyProtection="1">
      <alignment horizontal="right" vertical="center" wrapText="1"/>
      <protection locked="0" hidden="1"/>
    </xf>
    <xf numFmtId="0" fontId="15" fillId="0" borderId="2" xfId="0" applyNumberFormat="1" applyFont="1" applyFill="1" applyBorder="1" applyAlignment="1" applyProtection="1">
      <alignment vertical="center" wrapText="1"/>
      <protection locked="0" hidden="1"/>
    </xf>
    <xf numFmtId="49" fontId="6" fillId="0" borderId="1" xfId="17" applyNumberFormat="1" applyFont="1" applyFill="1" applyBorder="1" applyAlignment="1" applyProtection="1">
      <alignment vertical="top" wrapText="1"/>
      <protection locked="0" hidden="1"/>
    </xf>
    <xf numFmtId="49" fontId="14" fillId="2" borderId="3" xfId="0" applyNumberFormat="1" applyFont="1" applyFill="1" applyBorder="1" applyAlignment="1" applyProtection="1">
      <alignment vertical="center" wrapText="1"/>
      <protection locked="0" hidden="1"/>
    </xf>
    <xf numFmtId="49" fontId="6" fillId="2" borderId="3" xfId="0" applyNumberFormat="1" applyFont="1" applyFill="1" applyBorder="1" applyAlignment="1" applyProtection="1">
      <alignment vertical="center" wrapText="1"/>
      <protection locked="0" hidden="1"/>
    </xf>
    <xf numFmtId="49" fontId="6" fillId="2" borderId="3" xfId="18" applyNumberFormat="1" applyFont="1" applyFill="1" applyBorder="1" applyAlignment="1" applyProtection="1">
      <alignment vertical="center" wrapText="1"/>
      <protection locked="0" hidden="1"/>
    </xf>
    <xf numFmtId="0" fontId="15" fillId="3" borderId="0" xfId="0" applyFont="1" applyFill="1" applyAlignment="1">
      <alignment vertical="center"/>
    </xf>
    <xf numFmtId="164" fontId="4" fillId="3" borderId="1" xfId="27" applyNumberFormat="1" applyFont="1" applyFill="1" applyBorder="1" applyAlignment="1" applyProtection="1">
      <alignment horizontal="right" vertical="center" wrapText="1"/>
      <protection locked="0" hidden="1"/>
    </xf>
    <xf numFmtId="164" fontId="4" fillId="3" borderId="1" xfId="17" applyNumberFormat="1" applyFont="1" applyFill="1" applyBorder="1" applyAlignment="1" applyProtection="1">
      <alignment horizontal="right" vertical="center" wrapText="1"/>
      <protection locked="0" hidden="1"/>
    </xf>
    <xf numFmtId="4" fontId="15" fillId="3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vertical="center" wrapText="1"/>
      <protection locked="0" hidden="1"/>
    </xf>
    <xf numFmtId="49" fontId="6" fillId="0" borderId="2" xfId="0" applyNumberFormat="1" applyFont="1" applyFill="1" applyBorder="1" applyAlignment="1" applyProtection="1">
      <alignment vertical="center" wrapText="1"/>
      <protection locked="0" hidden="1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horizontal="right" vertical="center" wrapText="1"/>
      <protection locked="0" hidden="1"/>
    </xf>
  </cellXfs>
  <cellStyles count="47">
    <cellStyle name="Денежный" xfId="3" builtinId="4" customBuiltin="1"/>
    <cellStyle name="Денежный [0]" xfId="4" builtinId="7" customBuiltin="1"/>
    <cellStyle name="Денежный [0] 2" xfId="7"/>
    <cellStyle name="Денежный [0] 2 2" xfId="31"/>
    <cellStyle name="Денежный [0] 3" xfId="15"/>
    <cellStyle name="Денежный [0] 3 2" xfId="25"/>
    <cellStyle name="Денежный [0] 3 2 2" xfId="45"/>
    <cellStyle name="Денежный [0] 4" xfId="22"/>
    <cellStyle name="Денежный [0] 4 2" xfId="42"/>
    <cellStyle name="Денежный [0] 5" xfId="29"/>
    <cellStyle name="Денежный 2" xfId="6"/>
    <cellStyle name="Денежный 2 2" xfId="30"/>
    <cellStyle name="Денежный 3" xfId="11"/>
    <cellStyle name="Денежный 3 2" xfId="35"/>
    <cellStyle name="Денежный 4" xfId="21"/>
    <cellStyle name="Денежный 4 2" xfId="41"/>
    <cellStyle name="Обычный" xfId="0" builtinId="0" customBuiltin="1"/>
    <cellStyle name="Обычный 2" xfId="17"/>
    <cellStyle name="Обычный 2 2" xfId="37"/>
    <cellStyle name="Обычный 3" xfId="13"/>
    <cellStyle name="Обычный 4" xfId="18"/>
    <cellStyle name="Обычный 4 2" xfId="38"/>
    <cellStyle name="Обычный 5" xfId="27"/>
    <cellStyle name="Процентный" xfId="5" builtinId="5" customBuiltin="1"/>
    <cellStyle name="Процентный 2" xfId="8"/>
    <cellStyle name="Процентный 2 2" xfId="32"/>
    <cellStyle name="Процентный 3" xfId="16"/>
    <cellStyle name="Процентный 3 2" xfId="26"/>
    <cellStyle name="Процентный 3 2 2" xfId="46"/>
    <cellStyle name="Финансовый" xfId="1" builtinId="3" customBuiltin="1"/>
    <cellStyle name="Финансовый [0]" xfId="2" builtinId="6" customBuiltin="1"/>
    <cellStyle name="Финансовый [0] 2" xfId="10"/>
    <cellStyle name="Финансовый [0] 2 2" xfId="23"/>
    <cellStyle name="Финансовый [0] 2 2 2" xfId="43"/>
    <cellStyle name="Финансовый [0] 2 3" xfId="34"/>
    <cellStyle name="Финансовый [0] 3" xfId="14"/>
    <cellStyle name="Финансовый [0] 3 2" xfId="24"/>
    <cellStyle name="Финансовый [0] 3 2 2" xfId="44"/>
    <cellStyle name="Финансовый [0] 4" xfId="20"/>
    <cellStyle name="Финансовый [0] 4 2" xfId="40"/>
    <cellStyle name="Финансовый [0] 5" xfId="28"/>
    <cellStyle name="Финансовый 2" xfId="9"/>
    <cellStyle name="Финансовый 2 2" xfId="33"/>
    <cellStyle name="Финансовый 3" xfId="12"/>
    <cellStyle name="Финансовый 3 2" xfId="36"/>
    <cellStyle name="Финансовый 4" xfId="19"/>
    <cellStyle name="Финансовый 4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L17" sqref="L17"/>
    </sheetView>
  </sheetViews>
  <sheetFormatPr defaultRowHeight="11.25" x14ac:dyDescent="0.2"/>
  <cols>
    <col min="1" max="1" width="59.33203125" style="5" customWidth="1"/>
    <col min="2" max="2" width="16.83203125" style="18" customWidth="1"/>
    <col min="3" max="3" width="14" style="5" customWidth="1"/>
    <col min="4" max="4" width="13.5" style="5" customWidth="1"/>
    <col min="5" max="5" width="13.83203125" style="5" customWidth="1"/>
    <col min="6" max="6" width="10.6640625" style="5" bestFit="1" customWidth="1"/>
    <col min="7" max="7" width="9.33203125" style="5" customWidth="1"/>
    <col min="8" max="8" width="9.33203125" style="5" hidden="1" customWidth="1"/>
    <col min="9" max="16384" width="9.33203125" style="5"/>
  </cols>
  <sheetData>
    <row r="1" spans="1:6" ht="74.25" customHeight="1" x14ac:dyDescent="0.2">
      <c r="A1" s="22" t="s">
        <v>6</v>
      </c>
      <c r="B1" s="23"/>
      <c r="C1" s="23"/>
      <c r="D1" s="23"/>
      <c r="E1" s="23"/>
    </row>
    <row r="2" spans="1:6" ht="15" x14ac:dyDescent="0.2">
      <c r="A2" s="13"/>
      <c r="D2" s="28" t="s">
        <v>4</v>
      </c>
      <c r="E2" s="28"/>
      <c r="F2" s="6"/>
    </row>
    <row r="3" spans="1:6" s="9" customFormat="1" ht="12.75" customHeight="1" x14ac:dyDescent="0.2">
      <c r="A3" s="24" t="s">
        <v>3</v>
      </c>
      <c r="B3" s="26" t="s">
        <v>7</v>
      </c>
      <c r="C3" s="27" t="s">
        <v>2</v>
      </c>
      <c r="D3" s="27"/>
      <c r="E3" s="27"/>
      <c r="F3" s="8"/>
    </row>
    <row r="4" spans="1:6" s="9" customFormat="1" ht="42.75" customHeight="1" x14ac:dyDescent="0.2">
      <c r="A4" s="25"/>
      <c r="B4" s="26"/>
      <c r="C4" s="3" t="s">
        <v>8</v>
      </c>
      <c r="D4" s="3" t="s">
        <v>9</v>
      </c>
      <c r="E4" s="3" t="s">
        <v>10</v>
      </c>
    </row>
    <row r="5" spans="1:6" ht="51" x14ac:dyDescent="0.2">
      <c r="A5" s="14" t="s">
        <v>11</v>
      </c>
      <c r="B5" s="19">
        <v>90411.199999999997</v>
      </c>
      <c r="C5" s="12">
        <v>45841</v>
      </c>
      <c r="D5" s="12">
        <v>45841</v>
      </c>
      <c r="E5" s="12">
        <v>45841</v>
      </c>
      <c r="F5" s="7"/>
    </row>
    <row r="6" spans="1:6" ht="38.25" x14ac:dyDescent="0.2">
      <c r="A6" s="14" t="s">
        <v>12</v>
      </c>
      <c r="B6" s="19">
        <v>5335471.5</v>
      </c>
      <c r="C6" s="12">
        <v>4679484.7</v>
      </c>
      <c r="D6" s="12">
        <v>4881647.4000000004</v>
      </c>
      <c r="E6" s="12">
        <v>4702842.7</v>
      </c>
      <c r="F6" s="7"/>
    </row>
    <row r="7" spans="1:6" ht="51" x14ac:dyDescent="0.2">
      <c r="A7" s="14" t="s">
        <v>13</v>
      </c>
      <c r="B7" s="19">
        <v>409317.1</v>
      </c>
      <c r="C7" s="12">
        <v>97994.8</v>
      </c>
      <c r="D7" s="12">
        <v>92213</v>
      </c>
      <c r="E7" s="12">
        <v>75861</v>
      </c>
      <c r="F7" s="7"/>
    </row>
    <row r="8" spans="1:6" ht="38.25" x14ac:dyDescent="0.2">
      <c r="A8" s="14" t="s">
        <v>14</v>
      </c>
      <c r="B8" s="19">
        <v>247041</v>
      </c>
      <c r="C8" s="12">
        <v>292571</v>
      </c>
      <c r="D8" s="12">
        <v>293575</v>
      </c>
      <c r="E8" s="12">
        <v>294420</v>
      </c>
      <c r="F8" s="7"/>
    </row>
    <row r="9" spans="1:6" ht="38.25" x14ac:dyDescent="0.2">
      <c r="A9" s="14" t="s">
        <v>15</v>
      </c>
      <c r="B9" s="20">
        <v>127719</v>
      </c>
      <c r="C9" s="12">
        <v>225964.1</v>
      </c>
      <c r="D9" s="12">
        <v>225964.1</v>
      </c>
      <c r="E9" s="12">
        <v>225964.1</v>
      </c>
      <c r="F9" s="7"/>
    </row>
    <row r="10" spans="1:6" ht="38.25" x14ac:dyDescent="0.2">
      <c r="A10" s="14" t="s">
        <v>16</v>
      </c>
      <c r="B10" s="19">
        <v>11746</v>
      </c>
      <c r="C10" s="12">
        <v>7600</v>
      </c>
      <c r="D10" s="12">
        <v>7600</v>
      </c>
      <c r="E10" s="12">
        <v>7600</v>
      </c>
      <c r="F10" s="7"/>
    </row>
    <row r="11" spans="1:6" ht="38.25" x14ac:dyDescent="0.2">
      <c r="A11" s="14" t="s">
        <v>17</v>
      </c>
      <c r="B11" s="19">
        <v>83707</v>
      </c>
      <c r="C11" s="12">
        <v>51483</v>
      </c>
      <c r="D11" s="12">
        <v>51483</v>
      </c>
      <c r="E11" s="12">
        <v>51483</v>
      </c>
      <c r="F11" s="7"/>
    </row>
    <row r="12" spans="1:6" ht="38.25" x14ac:dyDescent="0.2">
      <c r="A12" s="14" t="s">
        <v>18</v>
      </c>
      <c r="B12" s="19">
        <v>35568.6</v>
      </c>
      <c r="C12" s="12">
        <v>19521</v>
      </c>
      <c r="D12" s="12">
        <v>19521</v>
      </c>
      <c r="E12" s="12">
        <v>19521</v>
      </c>
      <c r="F12" s="7"/>
    </row>
    <row r="13" spans="1:6" ht="25.5" x14ac:dyDescent="0.2">
      <c r="A13" s="14" t="s">
        <v>19</v>
      </c>
      <c r="B13" s="19">
        <v>48615</v>
      </c>
      <c r="C13" s="12">
        <v>32079</v>
      </c>
      <c r="D13" s="12">
        <v>32079</v>
      </c>
      <c r="E13" s="12">
        <v>5355</v>
      </c>
      <c r="F13" s="7"/>
    </row>
    <row r="14" spans="1:6" ht="38.25" x14ac:dyDescent="0.2">
      <c r="A14" s="14" t="s">
        <v>20</v>
      </c>
      <c r="B14" s="19">
        <v>66691.199999999997</v>
      </c>
      <c r="C14" s="12">
        <v>44648</v>
      </c>
      <c r="D14" s="12">
        <v>44657</v>
      </c>
      <c r="E14" s="12">
        <v>44667</v>
      </c>
      <c r="F14" s="7"/>
    </row>
    <row r="15" spans="1:6" ht="63.75" x14ac:dyDescent="0.2">
      <c r="A15" s="14" t="s">
        <v>21</v>
      </c>
      <c r="B15" s="20">
        <v>26831.9</v>
      </c>
      <c r="C15" s="12">
        <v>21000</v>
      </c>
      <c r="D15" s="12">
        <v>21000</v>
      </c>
      <c r="E15" s="12">
        <v>21000</v>
      </c>
      <c r="F15" s="7"/>
    </row>
    <row r="16" spans="1:6" ht="38.25" x14ac:dyDescent="0.2">
      <c r="A16" s="14" t="s">
        <v>22</v>
      </c>
      <c r="B16" s="19">
        <v>742482.3</v>
      </c>
      <c r="C16" s="12">
        <v>794679.4</v>
      </c>
      <c r="D16" s="12">
        <v>666228.30000000005</v>
      </c>
      <c r="E16" s="12">
        <v>666224.4</v>
      </c>
      <c r="F16" s="7"/>
    </row>
    <row r="17" spans="1:12" ht="76.5" x14ac:dyDescent="0.2">
      <c r="A17" s="14" t="s">
        <v>23</v>
      </c>
      <c r="B17" s="19">
        <v>141519.5</v>
      </c>
      <c r="C17" s="12">
        <v>120970.8</v>
      </c>
      <c r="D17" s="12">
        <v>120970.8</v>
      </c>
      <c r="E17" s="12">
        <v>120970.8</v>
      </c>
      <c r="F17" s="7"/>
    </row>
    <row r="18" spans="1:12" s="11" customFormat="1" ht="12.75" x14ac:dyDescent="0.2">
      <c r="A18" s="15" t="s">
        <v>0</v>
      </c>
      <c r="B18" s="1">
        <f>SUM(B5:B17)</f>
        <v>7367121.2999999998</v>
      </c>
      <c r="C18" s="1">
        <f>SUM(C5:C17)</f>
        <v>6433836.7999999998</v>
      </c>
      <c r="D18" s="1">
        <f>SUM(D5:D17)</f>
        <v>6502779.5999999996</v>
      </c>
      <c r="E18" s="1">
        <f>SUM(E5:E17)</f>
        <v>6281750</v>
      </c>
      <c r="F18" s="10"/>
      <c r="G18" s="10"/>
      <c r="H18" s="10"/>
      <c r="I18" s="10"/>
      <c r="J18" s="10"/>
      <c r="K18" s="10"/>
      <c r="L18" s="10"/>
    </row>
    <row r="19" spans="1:12" ht="25.5" x14ac:dyDescent="0.2">
      <c r="A19" s="14" t="s">
        <v>24</v>
      </c>
      <c r="B19" s="19">
        <v>33404.300000000003</v>
      </c>
      <c r="C19" s="12">
        <v>26240.799999999999</v>
      </c>
      <c r="D19" s="12">
        <v>26136.799999999999</v>
      </c>
      <c r="E19" s="12">
        <v>26136.799999999999</v>
      </c>
    </row>
    <row r="20" spans="1:12" ht="25.5" x14ac:dyDescent="0.2">
      <c r="A20" s="14" t="s">
        <v>25</v>
      </c>
      <c r="B20" s="19">
        <v>0</v>
      </c>
      <c r="C20" s="12">
        <v>1000</v>
      </c>
      <c r="D20" s="12">
        <v>1000</v>
      </c>
      <c r="E20" s="12">
        <v>1000</v>
      </c>
    </row>
    <row r="21" spans="1:12" s="11" customFormat="1" ht="12.75" x14ac:dyDescent="0.2">
      <c r="A21" s="16" t="s">
        <v>1</v>
      </c>
      <c r="B21" s="2">
        <f t="shared" ref="B21:E21" si="0">B19+B20</f>
        <v>33404.300000000003</v>
      </c>
      <c r="C21" s="2">
        <f t="shared" si="0"/>
        <v>27240.799999999999</v>
      </c>
      <c r="D21" s="2">
        <f t="shared" si="0"/>
        <v>27136.799999999999</v>
      </c>
      <c r="E21" s="2">
        <f t="shared" si="0"/>
        <v>27136.799999999999</v>
      </c>
      <c r="F21" s="10"/>
      <c r="G21" s="10"/>
      <c r="H21" s="10"/>
      <c r="I21" s="10"/>
      <c r="J21" s="10"/>
      <c r="K21" s="10"/>
      <c r="L21" s="10"/>
    </row>
    <row r="22" spans="1:12" s="11" customFormat="1" ht="16.5" customHeight="1" x14ac:dyDescent="0.2">
      <c r="A22" s="17" t="s">
        <v>5</v>
      </c>
      <c r="B22" s="4">
        <f t="shared" ref="B22:E22" si="1">B18+B21</f>
        <v>7400525.5999999996</v>
      </c>
      <c r="C22" s="4">
        <f t="shared" si="1"/>
        <v>6461077.5999999996</v>
      </c>
      <c r="D22" s="4">
        <f t="shared" si="1"/>
        <v>6529916.3999999994</v>
      </c>
      <c r="E22" s="4">
        <f t="shared" si="1"/>
        <v>6308886.7999999998</v>
      </c>
    </row>
    <row r="24" spans="1:12" x14ac:dyDescent="0.2">
      <c r="B24" s="21"/>
    </row>
    <row r="26" spans="1:12" x14ac:dyDescent="0.2">
      <c r="B26" s="21"/>
    </row>
  </sheetData>
  <mergeCells count="5">
    <mergeCell ref="A1:E1"/>
    <mergeCell ref="A3:A4"/>
    <mergeCell ref="B3:B4"/>
    <mergeCell ref="C3:E3"/>
    <mergeCell ref="D2:E2"/>
  </mergeCells>
  <pageMargins left="0.39370078740157483" right="0.39370078740157483" top="0.39370078740157483" bottom="0.39370078740157483" header="0.19685039370078741" footer="0.19685039370078741"/>
  <pageSetup paperSize="9" fitToHeight="10" orientation="portrait" r:id="rId1"/>
  <headerFooter alignWithMargins="0">
    <oddFooter>&amp;L31.01.2017 15:26 DEV&amp;RСтраница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Программные расходы</vt:lpstr>
      <vt:lpstr>'Программные расходы'!Заголовки_для_печати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2019-02-01T08:39:10Z</cp:lastPrinted>
  <dcterms:created xsi:type="dcterms:W3CDTF">2017-01-31T12:27:10Z</dcterms:created>
  <dcterms:modified xsi:type="dcterms:W3CDTF">2019-02-01T08:42:59Z</dcterms:modified>
</cp:coreProperties>
</file>