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1\Обмен\Крикун\Открытый бюджет исполнение за год\2024\"/>
    </mc:Choice>
  </mc:AlternateContent>
  <bookViews>
    <workbookView xWindow="-120" yWindow="-120" windowWidth="24240" windowHeight="13290"/>
  </bookViews>
  <sheets>
    <sheet name="Приложение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4" l="1"/>
  <c r="C11" i="4"/>
  <c r="E18" i="4"/>
  <c r="E14" i="4"/>
  <c r="D13" i="4"/>
  <c r="C13" i="4"/>
  <c r="E10" i="4"/>
  <c r="E20" i="4"/>
  <c r="E21" i="4"/>
  <c r="E22" i="4"/>
  <c r="E16" i="4" l="1"/>
  <c r="E17" i="4"/>
  <c r="E11" i="4"/>
  <c r="E13" i="4"/>
  <c r="E12" i="4"/>
  <c r="E19" i="4"/>
  <c r="E15" i="4" l="1"/>
  <c r="E9" i="4"/>
  <c r="E8" i="4"/>
  <c r="E7" i="4"/>
  <c r="E5" i="4"/>
</calcChain>
</file>

<file path=xl/sharedStrings.xml><?xml version="1.0" encoding="utf-8"?>
<sst xmlns="http://schemas.openxmlformats.org/spreadsheetml/2006/main" count="67" uniqueCount="61">
  <si>
    <t>№ п/п</t>
  </si>
  <si>
    <t>1.</t>
  </si>
  <si>
    <t>2.</t>
  </si>
  <si>
    <t>Наименование проекта, место реализации проекта, срок ввода объекта</t>
  </si>
  <si>
    <t>Результаты реализации проекта</t>
  </si>
  <si>
    <t>% исполнения плановых значений</t>
  </si>
  <si>
    <t>3.</t>
  </si>
  <si>
    <t>4.</t>
  </si>
  <si>
    <t>5.</t>
  </si>
  <si>
    <t>6.</t>
  </si>
  <si>
    <t>Информация об общественно значимых проектах, реализуемых на территории городского округа Щёлково Московской области в 2024 году</t>
  </si>
  <si>
    <t>Плановые значения            на 2024 год    (тыс.рублей)</t>
  </si>
  <si>
    <t>Фактические значения 2024 года  (тыс.рублей)</t>
  </si>
  <si>
    <t>7.</t>
  </si>
  <si>
    <t>8.</t>
  </si>
  <si>
    <t>9.</t>
  </si>
  <si>
    <t>10.</t>
  </si>
  <si>
    <t>Капитальный ремонт, оснащение отремонтированой СОШ</t>
  </si>
  <si>
    <t>11.</t>
  </si>
  <si>
    <t>12.</t>
  </si>
  <si>
    <t>13.</t>
  </si>
  <si>
    <t>14.</t>
  </si>
  <si>
    <t xml:space="preserve">Проведен капитальный ремонт дошкольной образовательной организации </t>
  </si>
  <si>
    <t>Проведение капитального ремонта в муниципальной дошкольной образовательной организации  МАОУ СОШ № 16 ГОЩ (структурное подразделение Детский сад «Малыш»), МО, г. Щелково, Парковая, стр. 1А</t>
  </si>
  <si>
    <t>Оснащение отремонтированного здания муниципальной дошкольной образовательной организации МАОУ СОШ № 16 ГОЩ (структурное подразделение Детский сад «Малыш»), МО, г. Щелково, Парковая, стр. 1А</t>
  </si>
  <si>
    <t xml:space="preserve">Оснащено средствами обучения и воспитания отремонтированного здания муниципальной дошкольной образовательной организации </t>
  </si>
  <si>
    <t>Выполнены в полном объеме мероприятия по капитальному ремонту общеобразовательной организаций</t>
  </si>
  <si>
    <t xml:space="preserve">Оснащено средствами обучения и воспитания отремонтированное здание муниципальной дошкольной образовательной организации </t>
  </si>
  <si>
    <t>Разработка проектно-сметной документации здания муниципальной общеобразовательной организации  МАОУ СОШ № 3 ГОЩ, Московская область, г.о. Щёлково, г Щёлково, ул. Комсомольская, стр. 5а</t>
  </si>
  <si>
    <t xml:space="preserve"> Разработана проектно-сметная документация на проведение капитального ремонта здания муниципальной общеобразовательной организаций в Московской области</t>
  </si>
  <si>
    <t>Благоустройство территорий муниципальной общеобразовательной организаций, в здании которой выполнен капитальный ремонт МАОУ СОШ № 3 ГОЩ, Московская область, г.о. Щёлково, г Щёлково, ул. Комсомольская, стр. 5а</t>
  </si>
  <si>
    <t>Благоустроена территория муниципальной общеобразовательной организации</t>
  </si>
  <si>
    <t>Оснащение отремонтированного здания муниципальной общеобразовательной организации  МАОУ СОШ № 3 ГОЩ, Московская область, г.о. Щёлково, г Щёлково, ул. Комсомольская, стр. 5а</t>
  </si>
  <si>
    <t>Проведение работ по капитальному ремонту здания муниципальной общеобразовательной организации МАОУ СОШ № 3 ГОЩ, Московская область, г.о. Щёлково, г Щёлково, ул. Комсомольская, стр. 5а</t>
  </si>
  <si>
    <t>Проведение работ по капитальному ремонту здания муниципальной общеобразовательной организации  МБОУ СОШ № 13 им. В.А. Джанибекова ГОЩ, Московская область, г. Щёлково, ул. Беляева, д.14</t>
  </si>
  <si>
    <t>Оснащение отремонтированного здания муниципальной общеобразовательной организации  МБОУ СОШ № 13 им. В.А. Джанибекова ГОЩ, Московская область, г. Щёлково, ул. Беляева, д.14</t>
  </si>
  <si>
    <t>Разработка проектно-сметной документации здания муниципальной общеобразовательной организации  МБОУ СОШ № 13 им. В.А. Джанибекова ГОЩ, Московская область, г. Щёлково, ул. Беляева, д.14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</si>
  <si>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</si>
  <si>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в отчетном финансовом году составило 6 человек</t>
  </si>
  <si>
    <t>Численность детей-сирот и детей, оставшихся без попечения родителей, лиц из числа детей-сирот и детей, оставшихся без попечения родителей в возрасте от 18 до 22 лет включительно, реализовавших жилищный сертификат и единовременную социальную выплату в отчетном финансовом году составила 24 человека</t>
  </si>
  <si>
    <t>Реализация мероприятий по обеспечению жильем молодых семей</t>
  </si>
  <si>
    <r>
      <t xml:space="preserve">Количество молодых семей, получивших свидетельство о праве на получение социальной выплаты составило </t>
    </r>
    <r>
      <rPr>
        <sz val="14"/>
        <rFont val="Times New Roman"/>
        <family val="1"/>
        <charset val="204"/>
      </rPr>
      <t>15 семей</t>
    </r>
  </si>
  <si>
    <t>Реализация мероприятий по улучшению жилищных условий многодетных семей</t>
  </si>
  <si>
    <r>
      <t xml:space="preserve">Количество многодетных семей, получивших свидетельство о праве на получение жилищной субсидии на приобретение жилого помещения или строительство индивидуального жилого дома  составило </t>
    </r>
    <r>
      <rPr>
        <sz val="14"/>
        <rFont val="Times New Roman"/>
        <family val="1"/>
        <charset val="204"/>
      </rPr>
      <t>2 семьи</t>
    </r>
  </si>
  <si>
    <t>18.</t>
  </si>
  <si>
    <t>Проектирование и строительство дошкольной образовательной организации Детский сад на 220 мест по адресу: Московская область, Щёлковский район, г. Щелково, ул.  Школьная, вблизи МБОУ СОШ № 1 (ПИР и строительство)</t>
  </si>
  <si>
    <t>Введен в эксплуатацию объект дошкольного образования 12.12.2024</t>
  </si>
  <si>
    <t>Капитальные вложения в общеобразовательную организацию в целях обеспечения односменного режима обучения Общеобразовательная школа на 550 мест в пос. Новый городок Щелковского района (в том числе ПИР)</t>
  </si>
  <si>
    <t>Введен в эксплуатацию объект общего образования в целях обеспечения односменного режима обучения 21.08.2024</t>
  </si>
  <si>
    <t>15.</t>
  </si>
  <si>
    <t>16.</t>
  </si>
  <si>
    <t>Реконструкция  канализационной насосной станций муниципальной собственности- КНС "Соколовская", г.Щёлково, в том числе ПИР</t>
  </si>
  <si>
    <t>Реконструирована канализационная насосная станция 1 единица</t>
  </si>
  <si>
    <t>Реализация первоочередных мероприятий по капитальному ремонту, приобретению, монтажу и вводу в эксплуатацию объекта теплоснабжения муниципальной собственности (в том числе технологическое присоединение)- Центральный тепловой пункт №1 (Щёлково-3) (в части замены теплообменного оборудования) в г.о. Щелково (в т.ч. ПИР)</t>
  </si>
  <si>
    <t>Реализация первоочередных мероприятий по капитальному ремонту, приобретению, монтажу и вводу в эксплуатацию объекта теплоснабжения муниципальной собственности (в том числе технологическое присоединение)-Котельная (в части замены деаэратора) по адресу: Московская область, г.о. Щелково, ул. Институтская (в т.ч. ПИР)</t>
  </si>
  <si>
    <t>Реализация первоочередных мероприятий по капитальному ремонту, приобретению, монтажу и вводу в эксплуатацию объектоа теплоснабжения муниципальной собственности (в том числе технологическое присоединение)-Котельная (в части замены деаэратора) по адресу: Московская область, г.о. Щелково, ул. Сиреневая (в т.ч. ПИР)</t>
  </si>
  <si>
    <t>Введены в эксплуатацию, капитально отремонтирован объект теплоснабжения 1 единица</t>
  </si>
  <si>
    <t>17.</t>
  </si>
  <si>
    <t>19.</t>
  </si>
  <si>
    <t>20.</t>
  </si>
  <si>
    <t>Предоставление жилищного сертификата и единовременной социальной выплаты детям-сиротам и деям, оставшимся без попечения родителей, лиц из числа детей-сирот и детей, оставшихся без попечения родителей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</si>
</sst>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2" fillId="0" borderId="3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="70" zoomScaleNormal="70" workbookViewId="0">
      <selection activeCell="D4" sqref="D4"/>
    </sheetView>
  </sheetViews>
  <sheetFormatPr defaultColWidth="9.140625" defaultRowHeight="62.45" customHeight="1" x14ac:dyDescent="0.3"/>
  <cols>
    <col min="1" max="1" width="5" style="7" customWidth="1"/>
    <col min="2" max="2" width="47.7109375" style="1" customWidth="1"/>
    <col min="3" max="3" width="18.28515625" style="1" bestFit="1" customWidth="1"/>
    <col min="4" max="4" width="20.140625" style="1" customWidth="1"/>
    <col min="5" max="5" width="16.28515625" style="1" customWidth="1"/>
    <col min="6" max="6" width="34.5703125" style="1" customWidth="1"/>
    <col min="7" max="16384" width="9.140625" style="1"/>
  </cols>
  <sheetData>
    <row r="1" spans="1:6" ht="54" customHeight="1" x14ac:dyDescent="0.3">
      <c r="A1" s="15" t="s">
        <v>10</v>
      </c>
      <c r="B1" s="15"/>
      <c r="C1" s="15"/>
      <c r="D1" s="15"/>
      <c r="E1" s="15"/>
      <c r="F1" s="15"/>
    </row>
    <row r="2" spans="1:6" s="3" customFormat="1" ht="110.25" customHeight="1" x14ac:dyDescent="0.25">
      <c r="A2" s="2" t="s">
        <v>0</v>
      </c>
      <c r="B2" s="2" t="s">
        <v>3</v>
      </c>
      <c r="C2" s="2" t="s">
        <v>11</v>
      </c>
      <c r="D2" s="2" t="s">
        <v>12</v>
      </c>
      <c r="E2" s="2" t="s">
        <v>5</v>
      </c>
      <c r="F2" s="2" t="s">
        <v>4</v>
      </c>
    </row>
    <row r="3" spans="1:6" ht="206.25" x14ac:dyDescent="0.3">
      <c r="A3" s="4" t="s">
        <v>1</v>
      </c>
      <c r="B3" s="6" t="s">
        <v>37</v>
      </c>
      <c r="C3" s="9">
        <v>26659</v>
      </c>
      <c r="D3" s="9">
        <v>26658.9</v>
      </c>
      <c r="E3" s="10">
        <v>0.995</v>
      </c>
      <c r="F3" s="5" t="s">
        <v>38</v>
      </c>
    </row>
    <row r="4" spans="1:6" ht="262.5" x14ac:dyDescent="0.3">
      <c r="A4" s="4" t="s">
        <v>2</v>
      </c>
      <c r="B4" s="6" t="s">
        <v>60</v>
      </c>
      <c r="C4" s="9">
        <v>108212</v>
      </c>
      <c r="D4" s="9">
        <v>108210.5</v>
      </c>
      <c r="E4" s="10">
        <v>0.995</v>
      </c>
      <c r="F4" s="8" t="s">
        <v>39</v>
      </c>
    </row>
    <row r="5" spans="1:6" ht="112.5" x14ac:dyDescent="0.3">
      <c r="A5" s="4" t="s">
        <v>6</v>
      </c>
      <c r="B5" s="6" t="s">
        <v>40</v>
      </c>
      <c r="C5" s="9">
        <v>55243.8</v>
      </c>
      <c r="D5" s="9">
        <v>55243.7</v>
      </c>
      <c r="E5" s="10">
        <f t="shared" ref="E5:E22" si="0">D5/C5</f>
        <v>0.99999818984211797</v>
      </c>
      <c r="F5" s="8" t="s">
        <v>41</v>
      </c>
    </row>
    <row r="6" spans="1:6" ht="178.5" customHeight="1" x14ac:dyDescent="0.3">
      <c r="A6" s="4" t="s">
        <v>7</v>
      </c>
      <c r="B6" s="6" t="s">
        <v>42</v>
      </c>
      <c r="C6" s="9">
        <v>42145</v>
      </c>
      <c r="D6" s="9">
        <v>42144.2</v>
      </c>
      <c r="E6" s="10">
        <v>1</v>
      </c>
      <c r="F6" s="8" t="s">
        <v>43</v>
      </c>
    </row>
    <row r="7" spans="1:6" ht="145.5" customHeight="1" x14ac:dyDescent="0.3">
      <c r="A7" s="4" t="s">
        <v>8</v>
      </c>
      <c r="B7" s="6" t="s">
        <v>45</v>
      </c>
      <c r="C7" s="12">
        <v>179233.57</v>
      </c>
      <c r="D7" s="12">
        <v>178518.55</v>
      </c>
      <c r="E7" s="14">
        <f t="shared" si="0"/>
        <v>0.99601068036529083</v>
      </c>
      <c r="F7" s="8" t="s">
        <v>46</v>
      </c>
    </row>
    <row r="8" spans="1:6" ht="150" x14ac:dyDescent="0.3">
      <c r="A8" s="4" t="s">
        <v>9</v>
      </c>
      <c r="B8" s="6" t="s">
        <v>47</v>
      </c>
      <c r="C8" s="12">
        <v>587229.30000000005</v>
      </c>
      <c r="D8" s="12">
        <v>587229.30000000005</v>
      </c>
      <c r="E8" s="14">
        <f t="shared" si="0"/>
        <v>1</v>
      </c>
      <c r="F8" s="8" t="s">
        <v>48</v>
      </c>
    </row>
    <row r="9" spans="1:6" ht="131.25" x14ac:dyDescent="0.3">
      <c r="A9" s="4" t="s">
        <v>13</v>
      </c>
      <c r="B9" s="6" t="s">
        <v>23</v>
      </c>
      <c r="C9" s="12">
        <v>129626.8</v>
      </c>
      <c r="D9" s="12">
        <v>123811.6</v>
      </c>
      <c r="E9" s="14">
        <f t="shared" si="0"/>
        <v>0.9551389064607011</v>
      </c>
      <c r="F9" s="8" t="s">
        <v>22</v>
      </c>
    </row>
    <row r="10" spans="1:6" ht="131.25" x14ac:dyDescent="0.3">
      <c r="A10" s="4" t="s">
        <v>14</v>
      </c>
      <c r="B10" s="6" t="s">
        <v>24</v>
      </c>
      <c r="C10" s="12">
        <v>9387</v>
      </c>
      <c r="D10" s="12">
        <v>9081.9</v>
      </c>
      <c r="E10" s="14">
        <f t="shared" si="0"/>
        <v>0.96749760306807286</v>
      </c>
      <c r="F10" s="8" t="s">
        <v>25</v>
      </c>
    </row>
    <row r="11" spans="1:6" ht="121.5" customHeight="1" x14ac:dyDescent="0.3">
      <c r="A11" s="4" t="s">
        <v>15</v>
      </c>
      <c r="B11" s="6" t="s">
        <v>33</v>
      </c>
      <c r="C11" s="12">
        <f>124633.4+181068.8</f>
        <v>305702.19999999995</v>
      </c>
      <c r="D11" s="12">
        <f>124633.4+180848.1</f>
        <v>305481.5</v>
      </c>
      <c r="E11" s="14">
        <f t="shared" si="0"/>
        <v>0.99927805557172977</v>
      </c>
      <c r="F11" s="8" t="s">
        <v>26</v>
      </c>
    </row>
    <row r="12" spans="1:6" ht="114.75" customHeight="1" x14ac:dyDescent="0.3">
      <c r="A12" s="4" t="s">
        <v>16</v>
      </c>
      <c r="B12" s="6" t="s">
        <v>32</v>
      </c>
      <c r="C12" s="12">
        <v>26000</v>
      </c>
      <c r="D12" s="12">
        <v>22773.4</v>
      </c>
      <c r="E12" s="14">
        <f t="shared" si="0"/>
        <v>0.87590000000000001</v>
      </c>
      <c r="F12" s="8" t="s">
        <v>27</v>
      </c>
    </row>
    <row r="13" spans="1:6" ht="152.25" customHeight="1" x14ac:dyDescent="0.3">
      <c r="A13" s="4" t="s">
        <v>18</v>
      </c>
      <c r="B13" s="6" t="s">
        <v>28</v>
      </c>
      <c r="C13" s="12">
        <f>22129.5+2458.8</f>
        <v>24588.3</v>
      </c>
      <c r="D13" s="12">
        <f>22129.5+2458.8</f>
        <v>24588.3</v>
      </c>
      <c r="E13" s="14">
        <f t="shared" si="0"/>
        <v>1</v>
      </c>
      <c r="F13" s="8" t="s">
        <v>29</v>
      </c>
    </row>
    <row r="14" spans="1:6" ht="139.5" customHeight="1" x14ac:dyDescent="0.3">
      <c r="A14" s="4" t="s">
        <v>19</v>
      </c>
      <c r="B14" s="6" t="s">
        <v>30</v>
      </c>
      <c r="C14" s="12">
        <v>17246</v>
      </c>
      <c r="D14" s="12">
        <v>17246</v>
      </c>
      <c r="E14" s="14">
        <f t="shared" si="0"/>
        <v>1</v>
      </c>
      <c r="F14" s="8" t="s">
        <v>31</v>
      </c>
    </row>
    <row r="15" spans="1:6" ht="112.5" x14ac:dyDescent="0.3">
      <c r="A15" s="4" t="s">
        <v>20</v>
      </c>
      <c r="B15" s="6" t="s">
        <v>34</v>
      </c>
      <c r="C15" s="12">
        <v>343085.8</v>
      </c>
      <c r="D15" s="12">
        <v>343085.8</v>
      </c>
      <c r="E15" s="11">
        <f t="shared" si="0"/>
        <v>1</v>
      </c>
      <c r="F15" s="8" t="s">
        <v>17</v>
      </c>
    </row>
    <row r="16" spans="1:6" ht="114.75" customHeight="1" x14ac:dyDescent="0.3">
      <c r="A16" s="4" t="s">
        <v>21</v>
      </c>
      <c r="B16" s="6" t="s">
        <v>35</v>
      </c>
      <c r="C16" s="12">
        <v>26000</v>
      </c>
      <c r="D16" s="12">
        <v>24437.5</v>
      </c>
      <c r="E16" s="14">
        <f t="shared" ref="E16:E18" si="1">D16/C16</f>
        <v>0.93990384615384615</v>
      </c>
      <c r="F16" s="8" t="s">
        <v>27</v>
      </c>
    </row>
    <row r="17" spans="1:6" ht="152.25" customHeight="1" x14ac:dyDescent="0.3">
      <c r="A17" s="4" t="s">
        <v>49</v>
      </c>
      <c r="B17" s="6" t="s">
        <v>36</v>
      </c>
      <c r="C17" s="12">
        <v>17253.400000000001</v>
      </c>
      <c r="D17" s="12">
        <v>17253.400000000001</v>
      </c>
      <c r="E17" s="14">
        <f t="shared" si="1"/>
        <v>1</v>
      </c>
      <c r="F17" s="8" t="s">
        <v>29</v>
      </c>
    </row>
    <row r="18" spans="1:6" ht="139.5" customHeight="1" x14ac:dyDescent="0.3">
      <c r="A18" s="4" t="s">
        <v>50</v>
      </c>
      <c r="B18" s="6" t="s">
        <v>30</v>
      </c>
      <c r="C18" s="12">
        <v>17385.900000000001</v>
      </c>
      <c r="D18" s="12">
        <v>17385.900000000001</v>
      </c>
      <c r="E18" s="14">
        <f t="shared" si="1"/>
        <v>1</v>
      </c>
      <c r="F18" s="8" t="s">
        <v>31</v>
      </c>
    </row>
    <row r="19" spans="1:6" ht="75" x14ac:dyDescent="0.3">
      <c r="A19" s="4" t="s">
        <v>57</v>
      </c>
      <c r="B19" s="13" t="s">
        <v>51</v>
      </c>
      <c r="C19" s="12">
        <v>172000</v>
      </c>
      <c r="D19" s="12">
        <v>164945.29999999999</v>
      </c>
      <c r="E19" s="14">
        <f t="shared" si="0"/>
        <v>0.95898430232558129</v>
      </c>
      <c r="F19" s="8" t="s">
        <v>52</v>
      </c>
    </row>
    <row r="20" spans="1:6" ht="206.25" x14ac:dyDescent="0.3">
      <c r="A20" s="4" t="s">
        <v>44</v>
      </c>
      <c r="B20" s="13" t="s">
        <v>53</v>
      </c>
      <c r="C20" s="12">
        <v>48975.6</v>
      </c>
      <c r="D20" s="12">
        <v>45653.2</v>
      </c>
      <c r="E20" s="14">
        <f t="shared" si="0"/>
        <v>0.93216213788090396</v>
      </c>
      <c r="F20" s="8" t="s">
        <v>56</v>
      </c>
    </row>
    <row r="21" spans="1:6" ht="206.25" x14ac:dyDescent="0.3">
      <c r="A21" s="4" t="s">
        <v>58</v>
      </c>
      <c r="B21" s="13" t="s">
        <v>54</v>
      </c>
      <c r="C21" s="12">
        <v>34159.800000000003</v>
      </c>
      <c r="D21" s="12">
        <v>33742.800000000003</v>
      </c>
      <c r="E21" s="14">
        <f t="shared" si="0"/>
        <v>0.98779266857534298</v>
      </c>
      <c r="F21" s="8" t="s">
        <v>56</v>
      </c>
    </row>
    <row r="22" spans="1:6" ht="206.25" x14ac:dyDescent="0.3">
      <c r="A22" s="4" t="s">
        <v>59</v>
      </c>
      <c r="B22" s="13" t="s">
        <v>55</v>
      </c>
      <c r="C22" s="12">
        <v>37591</v>
      </c>
      <c r="D22" s="12">
        <v>37344.9</v>
      </c>
      <c r="E22" s="14">
        <f t="shared" si="0"/>
        <v>0.99345322018568283</v>
      </c>
      <c r="F22" s="8" t="s">
        <v>56</v>
      </c>
    </row>
    <row r="23" spans="1:6" ht="18.75" x14ac:dyDescent="0.3"/>
    <row r="24" spans="1:6" ht="18.75" x14ac:dyDescent="0.3"/>
    <row r="25" spans="1:6" ht="18.75" x14ac:dyDescent="0.3"/>
    <row r="26" spans="1:6" ht="18.75" x14ac:dyDescent="0.3"/>
    <row r="27" spans="1:6" ht="18.75" x14ac:dyDescent="0.3"/>
    <row r="28" spans="1:6" ht="18.75" x14ac:dyDescent="0.3"/>
    <row r="29" spans="1:6" ht="18.75" x14ac:dyDescent="0.3"/>
    <row r="30" spans="1:6" ht="18.75" x14ac:dyDescent="0.3"/>
    <row r="31" spans="1:6" ht="18.75" x14ac:dyDescent="0.3"/>
    <row r="32" spans="1:6" ht="18.75" x14ac:dyDescent="0.3"/>
    <row r="33" ht="18.75" x14ac:dyDescent="0.3"/>
    <row r="34" ht="18.75" x14ac:dyDescent="0.3"/>
    <row r="35" ht="18.75" x14ac:dyDescent="0.3"/>
    <row r="36" ht="18.75" x14ac:dyDescent="0.3"/>
    <row r="37" ht="18.75" x14ac:dyDescent="0.3"/>
    <row r="38" ht="18.75" x14ac:dyDescent="0.3"/>
    <row r="39" ht="18.75" x14ac:dyDescent="0.3"/>
    <row r="40" ht="18.75" x14ac:dyDescent="0.3"/>
    <row r="41" ht="18.75" x14ac:dyDescent="0.3"/>
    <row r="42" ht="18.75" x14ac:dyDescent="0.3"/>
    <row r="43" ht="18.75" x14ac:dyDescent="0.3"/>
  </sheetData>
  <mergeCells count="1">
    <mergeCell ref="A1:F1"/>
  </mergeCells>
  <pageMargins left="0.31496062992125984" right="0" top="0.35433070866141736" bottom="0" header="0" footer="0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Синюхина Ю.А.</cp:lastModifiedBy>
  <cp:lastPrinted>2025-03-03T14:36:51Z</cp:lastPrinted>
  <dcterms:created xsi:type="dcterms:W3CDTF">2017-12-11T14:03:53Z</dcterms:created>
  <dcterms:modified xsi:type="dcterms:W3CDTF">2025-03-03T14:43:39Z</dcterms:modified>
</cp:coreProperties>
</file>