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25" windowHeight="11025"/>
  </bookViews>
  <sheets>
    <sheet name="расходы" sheetId="7" r:id="rId1"/>
  </sheets>
  <calcPr calcId="144525"/>
</workbook>
</file>

<file path=xl/calcChain.xml><?xml version="1.0" encoding="utf-8"?>
<calcChain xmlns="http://schemas.openxmlformats.org/spreadsheetml/2006/main">
  <c r="B27" i="7" l="1"/>
  <c r="C27" i="7"/>
  <c r="D27" i="7"/>
  <c r="E27" i="7"/>
  <c r="B24" i="7"/>
  <c r="C24" i="7"/>
  <c r="D24" i="7"/>
  <c r="E24" i="7"/>
  <c r="C28" i="7" l="1"/>
  <c r="E28" i="7"/>
  <c r="B28" i="7"/>
</calcChain>
</file>

<file path=xl/sharedStrings.xml><?xml version="1.0" encoding="utf-8"?>
<sst xmlns="http://schemas.openxmlformats.org/spreadsheetml/2006/main" count="32" uniqueCount="32">
  <si>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</si>
  <si>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</si>
  <si>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</si>
  <si>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</si>
  <si>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</si>
  <si>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</si>
  <si>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</si>
  <si>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</si>
  <si>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</si>
  <si>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</si>
  <si>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</si>
  <si>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</si>
  <si>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</si>
  <si>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</si>
  <si>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</si>
  <si>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</si>
  <si>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Ожидаемое исполнение за 2019 год</t>
  </si>
  <si>
    <t>тыс.рублей</t>
  </si>
  <si>
    <t>Наименование муниципальной программы</t>
  </si>
  <si>
    <t>ПРОЕКТ</t>
  </si>
  <si>
    <t>2020</t>
  </si>
  <si>
    <t>2021</t>
  </si>
  <si>
    <t>ВСЕГО ПО МУНИЦИПАЛЬНЫМ ПРОГРАММАМ:</t>
  </si>
  <si>
    <t>НЕПРОГРАММНЫЕ РАСХОДЫ ВСЕГО:</t>
  </si>
  <si>
    <t>В С Е Г О   Р А С Х О Д Ы :</t>
  </si>
  <si>
    <t>2022</t>
  </si>
  <si>
    <t xml:space="preserve">Сведения о расходах бюджета Щёлковского муниципального района по муниципальным программам на 2020 год и на плановый период 2021 и 2022 годов в сравнении с ожидаемым исполнением за 2019 год </t>
  </si>
  <si>
    <t xml:space="preserve">   Муниципальная программа "Безопасность и обеспечение безопасности жизнедеятельности населения"   </t>
  </si>
  <si>
    <t xml:space="preserve">  Муниципальная программа "Жилище"</t>
  </si>
  <si>
    <t xml:space="preserve"> Муниципальная программа "Развитие инженерной инфраструктуры и энергоэффективности"</t>
  </si>
  <si>
    <t xml:space="preserve"> Руководство и управление в сфере установленных функций органов местного самоуправления</t>
  </si>
  <si>
    <t xml:space="preserve"> Непрограммные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</si>
</sst>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1"/>
    <xf numFmtId="0" fontId="7" fillId="0" borderId="1" applyProtection="0"/>
    <xf numFmtId="0" fontId="7" fillId="0" borderId="1" applyProtection="0"/>
  </cellStyleXfs>
  <cellXfs count="31">
    <xf numFmtId="0" fontId="0" fillId="0" borderId="0" xfId="0"/>
    <xf numFmtId="0" fontId="4" fillId="0" borderId="0" xfId="0" applyFont="1" applyAlignment="1">
      <alignment vertical="center"/>
    </xf>
    <xf numFmtId="0" fontId="4" fillId="0" borderId="2" xfId="0" applyNumberFormat="1" applyFont="1" applyFill="1" applyBorder="1" applyAlignment="1" applyProtection="1">
      <alignment vertical="center" wrapText="1"/>
      <protection locked="0" hidden="1"/>
    </xf>
    <xf numFmtId="0" fontId="4" fillId="2" borderId="0" xfId="0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vertical="center" wrapText="1"/>
      <protection locked="0" hidden="1"/>
    </xf>
    <xf numFmtId="49" fontId="6" fillId="0" borderId="1" xfId="0" applyNumberFormat="1" applyFont="1" applyFill="1" applyBorder="1" applyAlignment="1" applyProtection="1">
      <alignment vertical="center" wrapText="1"/>
      <protection locked="0" hidden="1"/>
    </xf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1" applyNumberFormat="1" applyFont="1" applyFill="1" applyBorder="1" applyAlignment="1" applyProtection="1">
      <alignment vertical="center" wrapText="1"/>
      <protection locked="0" hidden="1"/>
    </xf>
    <xf numFmtId="164" fontId="5" fillId="2" borderId="5" xfId="2" applyNumberFormat="1" applyFont="1" applyFill="1" applyBorder="1" applyAlignment="1" applyProtection="1">
      <alignment horizontal="right" vertical="center" wrapText="1"/>
      <protection locked="0" hidden="1"/>
    </xf>
    <xf numFmtId="164" fontId="5" fillId="0" borderId="5" xfId="2" applyNumberFormat="1" applyFont="1" applyFill="1" applyBorder="1" applyAlignment="1" applyProtection="1">
      <alignment horizontal="right" vertical="center" wrapText="1"/>
      <protection locked="0" hidden="1"/>
    </xf>
    <xf numFmtId="164" fontId="5" fillId="2" borderId="5" xfId="1" applyNumberFormat="1" applyFont="1" applyFill="1" applyBorder="1" applyAlignment="1" applyProtection="1">
      <alignment horizontal="right" vertical="center" wrapText="1"/>
      <protection locked="0" hidden="1"/>
    </xf>
    <xf numFmtId="49" fontId="10" fillId="3" borderId="4" xfId="0" applyNumberFormat="1" applyFont="1" applyFill="1" applyBorder="1" applyAlignment="1" applyProtection="1">
      <alignment vertical="center" wrapText="1"/>
      <protection locked="0" hidden="1"/>
    </xf>
    <xf numFmtId="164" fontId="10" fillId="3" borderId="4" xfId="0" applyNumberFormat="1" applyFont="1" applyFill="1" applyBorder="1" applyAlignment="1" applyProtection="1">
      <alignment horizontal="right" vertical="center" wrapText="1"/>
      <protection locked="0" hidden="1"/>
    </xf>
    <xf numFmtId="49" fontId="5" fillId="3" borderId="4" xfId="0" applyNumberFormat="1" applyFont="1" applyFill="1" applyBorder="1" applyAlignment="1" applyProtection="1">
      <alignment vertical="center" wrapText="1"/>
      <protection locked="0" hidden="1"/>
    </xf>
    <xf numFmtId="164" fontId="5" fillId="3" borderId="4" xfId="0" applyNumberFormat="1" applyFont="1" applyFill="1" applyBorder="1" applyAlignment="1" applyProtection="1">
      <alignment horizontal="right" vertical="center" wrapText="1"/>
      <protection locked="0" hidden="1"/>
    </xf>
    <xf numFmtId="49" fontId="5" fillId="3" borderId="4" xfId="3" applyNumberFormat="1" applyFont="1" applyFill="1" applyBorder="1" applyAlignment="1" applyProtection="1">
      <alignment vertical="center" wrapText="1"/>
      <protection locked="0" hidden="1"/>
    </xf>
    <xf numFmtId="164" fontId="5" fillId="3" borderId="4" xfId="3" applyNumberFormat="1" applyFont="1" applyFill="1" applyBorder="1" applyAlignment="1" applyProtection="1">
      <alignment horizontal="right" vertical="center" wrapText="1"/>
      <protection locked="0" hidden="1"/>
    </xf>
    <xf numFmtId="164" fontId="10" fillId="3" borderId="4" xfId="3" applyNumberFormat="1" applyFont="1" applyFill="1" applyBorder="1" applyAlignment="1" applyProtection="1">
      <alignment horizontal="right" vertical="center" wrapText="1"/>
      <protection locked="0" hidden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49" fontId="5" fillId="0" borderId="6" xfId="0" applyNumberFormat="1" applyFont="1" applyFill="1" applyBorder="1" applyAlignment="1" applyProtection="1">
      <alignment vertical="center" wrapText="1"/>
      <protection locked="0" hidden="1"/>
    </xf>
    <xf numFmtId="49" fontId="5" fillId="0" borderId="7" xfId="0" applyNumberFormat="1" applyFont="1" applyFill="1" applyBorder="1" applyAlignment="1" applyProtection="1">
      <alignment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4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4" xfId="3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abSelected="1" workbookViewId="0">
      <selection activeCell="G6" sqref="G6"/>
    </sheetView>
  </sheetViews>
  <sheetFormatPr defaultRowHeight="11.25" x14ac:dyDescent="0.25"/>
  <cols>
    <col min="1" max="1" width="50.85546875" style="1" customWidth="1"/>
    <col min="2" max="2" width="15.28515625" style="3" customWidth="1"/>
    <col min="3" max="3" width="12" style="1" customWidth="1"/>
    <col min="4" max="4" width="11.5703125" style="1" customWidth="1"/>
    <col min="5" max="5" width="11.85546875" style="1" customWidth="1"/>
    <col min="6" max="6" width="9.140625" style="1" bestFit="1" customWidth="1"/>
    <col min="7" max="7" width="8" style="1" customWidth="1"/>
    <col min="8" max="8" width="8" style="1" hidden="1" customWidth="1"/>
    <col min="9" max="16384" width="9.140625" style="1"/>
  </cols>
  <sheetData>
    <row r="1" spans="1:6" ht="62.25" customHeight="1" x14ac:dyDescent="0.25">
      <c r="A1" s="24" t="s">
        <v>26</v>
      </c>
      <c r="B1" s="25"/>
      <c r="C1" s="25"/>
      <c r="D1" s="25"/>
      <c r="E1" s="25"/>
    </row>
    <row r="2" spans="1:6" ht="15" x14ac:dyDescent="0.25">
      <c r="A2" s="2"/>
      <c r="D2" s="26" t="s">
        <v>17</v>
      </c>
      <c r="E2" s="26"/>
      <c r="F2" s="4"/>
    </row>
    <row r="3" spans="1:6" s="6" customFormat="1" ht="19.5" customHeight="1" x14ac:dyDescent="0.25">
      <c r="A3" s="27" t="s">
        <v>18</v>
      </c>
      <c r="B3" s="29" t="s">
        <v>16</v>
      </c>
      <c r="C3" s="30" t="s">
        <v>19</v>
      </c>
      <c r="D3" s="30"/>
      <c r="E3" s="30"/>
      <c r="F3" s="5"/>
    </row>
    <row r="4" spans="1:6" s="6" customFormat="1" ht="33.75" customHeight="1" x14ac:dyDescent="0.25">
      <c r="A4" s="28"/>
      <c r="B4" s="29"/>
      <c r="C4" s="12" t="s">
        <v>20</v>
      </c>
      <c r="D4" s="12" t="s">
        <v>21</v>
      </c>
      <c r="E4" s="12" t="s">
        <v>25</v>
      </c>
    </row>
    <row r="5" spans="1:6" ht="22.5" customHeight="1" x14ac:dyDescent="0.25">
      <c r="A5" s="13" t="s">
        <v>0</v>
      </c>
      <c r="B5" s="14">
        <v>37030</v>
      </c>
      <c r="C5" s="15">
        <v>14400</v>
      </c>
      <c r="D5" s="15">
        <v>14400</v>
      </c>
      <c r="E5" s="15">
        <v>14400</v>
      </c>
      <c r="F5" s="7"/>
    </row>
    <row r="6" spans="1:6" ht="19.5" customHeight="1" x14ac:dyDescent="0.25">
      <c r="A6" s="13" t="s">
        <v>1</v>
      </c>
      <c r="B6" s="14">
        <v>602528.80000000005</v>
      </c>
      <c r="C6" s="15">
        <v>577865.4</v>
      </c>
      <c r="D6" s="15">
        <v>576770.9</v>
      </c>
      <c r="E6" s="15">
        <v>583425.5</v>
      </c>
      <c r="F6" s="7"/>
    </row>
    <row r="7" spans="1:6" ht="27" customHeight="1" x14ac:dyDescent="0.25">
      <c r="A7" s="13" t="s">
        <v>2</v>
      </c>
      <c r="B7" s="14">
        <v>4582981.5</v>
      </c>
      <c r="C7" s="15">
        <v>4666519.2</v>
      </c>
      <c r="D7" s="15">
        <v>4663375.2</v>
      </c>
      <c r="E7" s="15">
        <v>4671720.2</v>
      </c>
      <c r="F7" s="7"/>
    </row>
    <row r="8" spans="1:6" ht="36.75" customHeight="1" x14ac:dyDescent="0.25">
      <c r="A8" s="13" t="s">
        <v>3</v>
      </c>
      <c r="B8" s="14">
        <v>101812.6</v>
      </c>
      <c r="C8" s="15">
        <v>118088.8</v>
      </c>
      <c r="D8" s="15">
        <v>119361</v>
      </c>
      <c r="E8" s="15">
        <v>125169.4</v>
      </c>
      <c r="F8" s="7"/>
    </row>
    <row r="9" spans="1:6" ht="22.5" customHeight="1" x14ac:dyDescent="0.25">
      <c r="A9" s="13" t="s">
        <v>4</v>
      </c>
      <c r="B9" s="16">
        <v>442353.7</v>
      </c>
      <c r="C9" s="15">
        <v>379634</v>
      </c>
      <c r="D9" s="15">
        <v>378634</v>
      </c>
      <c r="E9" s="15">
        <v>390034</v>
      </c>
      <c r="F9" s="7"/>
    </row>
    <row r="10" spans="1:6" ht="36" customHeight="1" x14ac:dyDescent="0.25">
      <c r="A10" s="13" t="s">
        <v>5</v>
      </c>
      <c r="B10" s="14">
        <v>2585</v>
      </c>
      <c r="C10" s="15">
        <v>7756</v>
      </c>
      <c r="D10" s="15">
        <v>7160</v>
      </c>
      <c r="E10" s="15">
        <v>7160</v>
      </c>
      <c r="F10" s="7"/>
    </row>
    <row r="11" spans="1:6" ht="30" x14ac:dyDescent="0.25">
      <c r="A11" s="13" t="s">
        <v>6</v>
      </c>
      <c r="B11" s="14">
        <v>24665.200000000001</v>
      </c>
      <c r="C11" s="15">
        <v>16198</v>
      </c>
      <c r="D11" s="15">
        <v>13844</v>
      </c>
      <c r="E11" s="15">
        <v>29964</v>
      </c>
      <c r="F11" s="7"/>
    </row>
    <row r="12" spans="1:6" ht="42.75" customHeight="1" x14ac:dyDescent="0.25">
      <c r="A12" s="13" t="s">
        <v>27</v>
      </c>
      <c r="B12" s="14">
        <v>154076.9</v>
      </c>
      <c r="C12" s="15">
        <v>134786.29999999999</v>
      </c>
      <c r="D12" s="15">
        <v>134786.29999999999</v>
      </c>
      <c r="E12" s="15">
        <v>134786.29999999999</v>
      </c>
      <c r="F12" s="7"/>
    </row>
    <row r="13" spans="1:6" ht="28.5" customHeight="1" x14ac:dyDescent="0.25">
      <c r="A13" s="13" t="s">
        <v>28</v>
      </c>
      <c r="B13" s="14">
        <v>45810.3</v>
      </c>
      <c r="C13" s="15">
        <v>58397</v>
      </c>
      <c r="D13" s="15">
        <v>42081</v>
      </c>
      <c r="E13" s="15">
        <v>61116</v>
      </c>
      <c r="F13" s="7"/>
    </row>
    <row r="14" spans="1:6" ht="42.75" customHeight="1" x14ac:dyDescent="0.25">
      <c r="A14" s="13" t="s">
        <v>29</v>
      </c>
      <c r="B14" s="14">
        <v>431053.3</v>
      </c>
      <c r="C14" s="15">
        <v>812794</v>
      </c>
      <c r="D14" s="15">
        <v>875989.7</v>
      </c>
      <c r="E14" s="15">
        <v>52052</v>
      </c>
      <c r="F14" s="7"/>
    </row>
    <row r="15" spans="1:6" ht="21" customHeight="1" x14ac:dyDescent="0.25">
      <c r="A15" s="13" t="s">
        <v>7</v>
      </c>
      <c r="B15" s="16">
        <v>369</v>
      </c>
      <c r="C15" s="15">
        <v>746.9</v>
      </c>
      <c r="D15" s="15">
        <v>754.5</v>
      </c>
      <c r="E15" s="15">
        <v>762.4</v>
      </c>
      <c r="F15" s="7"/>
    </row>
    <row r="16" spans="1:6" ht="45" customHeight="1" x14ac:dyDescent="0.25">
      <c r="A16" s="13" t="s">
        <v>8</v>
      </c>
      <c r="B16" s="14">
        <v>1071178.1000000001</v>
      </c>
      <c r="C16" s="15">
        <v>797223.2</v>
      </c>
      <c r="D16" s="15">
        <v>783972.2</v>
      </c>
      <c r="E16" s="15">
        <v>783972.2</v>
      </c>
      <c r="F16" s="7"/>
    </row>
    <row r="17" spans="1:12" ht="60" x14ac:dyDescent="0.25">
      <c r="A17" s="13" t="s">
        <v>9</v>
      </c>
      <c r="B17" s="14">
        <v>67126.3</v>
      </c>
      <c r="C17" s="15">
        <v>40358</v>
      </c>
      <c r="D17" s="15">
        <v>38638</v>
      </c>
      <c r="E17" s="15">
        <v>40250</v>
      </c>
      <c r="F17" s="7"/>
    </row>
    <row r="18" spans="1:12" ht="45" x14ac:dyDescent="0.25">
      <c r="A18" s="13" t="s">
        <v>10</v>
      </c>
      <c r="B18" s="14">
        <v>660144.69999999995</v>
      </c>
      <c r="C18" s="15">
        <v>306695</v>
      </c>
      <c r="D18" s="15">
        <v>314282</v>
      </c>
      <c r="E18" s="15">
        <v>194476</v>
      </c>
      <c r="F18" s="7"/>
    </row>
    <row r="19" spans="1:12" ht="38.25" customHeight="1" x14ac:dyDescent="0.25">
      <c r="A19" s="13" t="s">
        <v>11</v>
      </c>
      <c r="B19" s="14">
        <v>95211.8</v>
      </c>
      <c r="C19" s="15">
        <v>191201</v>
      </c>
      <c r="D19" s="15">
        <v>149399.9</v>
      </c>
      <c r="E19" s="15">
        <v>169778.3</v>
      </c>
      <c r="F19" s="7"/>
    </row>
    <row r="20" spans="1:12" ht="42" customHeight="1" x14ac:dyDescent="0.25">
      <c r="A20" s="13" t="s">
        <v>12</v>
      </c>
      <c r="B20" s="14">
        <v>3378</v>
      </c>
      <c r="C20" s="15">
        <v>2845</v>
      </c>
      <c r="D20" s="15">
        <v>2845</v>
      </c>
      <c r="E20" s="15">
        <v>2845</v>
      </c>
      <c r="F20" s="7"/>
    </row>
    <row r="21" spans="1:12" ht="37.5" customHeight="1" x14ac:dyDescent="0.25">
      <c r="A21" s="13" t="s">
        <v>13</v>
      </c>
      <c r="B21" s="14">
        <v>660794.30000000005</v>
      </c>
      <c r="C21" s="15">
        <v>362342</v>
      </c>
      <c r="D21" s="15">
        <v>411958.9</v>
      </c>
      <c r="E21" s="15">
        <v>398118</v>
      </c>
      <c r="F21" s="7"/>
    </row>
    <row r="22" spans="1:12" ht="39" customHeight="1" x14ac:dyDescent="0.25">
      <c r="A22" s="13" t="s">
        <v>14</v>
      </c>
      <c r="B22" s="14">
        <v>976281</v>
      </c>
      <c r="C22" s="15">
        <v>2386090.2000000002</v>
      </c>
      <c r="D22" s="15">
        <v>2769029.8</v>
      </c>
      <c r="E22" s="15">
        <v>460264.2</v>
      </c>
      <c r="F22" s="7"/>
    </row>
    <row r="23" spans="1:12" ht="34.5" customHeight="1" x14ac:dyDescent="0.25">
      <c r="A23" s="13" t="s">
        <v>15</v>
      </c>
      <c r="B23" s="14">
        <v>0</v>
      </c>
      <c r="C23" s="15">
        <v>92083.9</v>
      </c>
      <c r="D23" s="15">
        <v>0</v>
      </c>
      <c r="E23" s="15">
        <v>0</v>
      </c>
      <c r="F23" s="7"/>
    </row>
    <row r="24" spans="1:12" s="9" customFormat="1" ht="16.5" customHeight="1" x14ac:dyDescent="0.25">
      <c r="A24" s="17" t="s">
        <v>22</v>
      </c>
      <c r="B24" s="18">
        <f t="shared" ref="B24:E24" si="0">SUM(B5:B23)</f>
        <v>9959380.5</v>
      </c>
      <c r="C24" s="18">
        <f t="shared" si="0"/>
        <v>10966023.9</v>
      </c>
      <c r="D24" s="18">
        <f t="shared" si="0"/>
        <v>11297282.400000002</v>
      </c>
      <c r="E24" s="18">
        <f t="shared" si="0"/>
        <v>8120293.5000000009</v>
      </c>
      <c r="F24" s="8"/>
      <c r="G24" s="8"/>
      <c r="H24" s="8"/>
      <c r="I24" s="8"/>
      <c r="J24" s="8"/>
      <c r="K24" s="8"/>
      <c r="L24" s="8"/>
    </row>
    <row r="25" spans="1:12" ht="30.75" customHeight="1" x14ac:dyDescent="0.25">
      <c r="A25" s="13" t="s">
        <v>30</v>
      </c>
      <c r="B25" s="14">
        <v>66066.100000000006</v>
      </c>
      <c r="C25" s="15">
        <v>30270.3</v>
      </c>
      <c r="D25" s="15">
        <v>30270.3</v>
      </c>
      <c r="E25" s="15">
        <v>30270.3</v>
      </c>
    </row>
    <row r="26" spans="1:12" ht="18.75" customHeight="1" x14ac:dyDescent="0.25">
      <c r="A26" s="13" t="s">
        <v>31</v>
      </c>
      <c r="B26" s="14">
        <v>26712.1</v>
      </c>
      <c r="C26" s="15">
        <v>1350</v>
      </c>
      <c r="D26" s="15">
        <v>1350</v>
      </c>
      <c r="E26" s="15">
        <v>1350</v>
      </c>
    </row>
    <row r="27" spans="1:12" s="9" customFormat="1" ht="21" customHeight="1" x14ac:dyDescent="0.25">
      <c r="A27" s="19" t="s">
        <v>23</v>
      </c>
      <c r="B27" s="20">
        <f t="shared" ref="B27:E27" si="1">SUM(B25:B26)</f>
        <v>92778.200000000012</v>
      </c>
      <c r="C27" s="20">
        <f t="shared" si="1"/>
        <v>31620.3</v>
      </c>
      <c r="D27" s="20">
        <f t="shared" si="1"/>
        <v>31620.3</v>
      </c>
      <c r="E27" s="20">
        <f t="shared" si="1"/>
        <v>31620.3</v>
      </c>
      <c r="F27" s="8"/>
      <c r="G27" s="8"/>
      <c r="H27" s="8"/>
      <c r="I27" s="8"/>
      <c r="J27" s="8"/>
      <c r="K27" s="8"/>
      <c r="L27" s="8"/>
    </row>
    <row r="28" spans="1:12" s="9" customFormat="1" ht="20.25" customHeight="1" x14ac:dyDescent="0.25">
      <c r="A28" s="21" t="s">
        <v>24</v>
      </c>
      <c r="B28" s="22">
        <f t="shared" ref="B28:E28" si="2">B24+B27</f>
        <v>10052158.699999999</v>
      </c>
      <c r="C28" s="22">
        <f t="shared" si="2"/>
        <v>10997644.200000001</v>
      </c>
      <c r="D28" s="23">
        <v>11328902.600000003</v>
      </c>
      <c r="E28" s="22">
        <f t="shared" si="2"/>
        <v>8151913.8000000007</v>
      </c>
    </row>
    <row r="30" spans="1:12" x14ac:dyDescent="0.25">
      <c r="B30" s="10"/>
    </row>
    <row r="31" spans="1:12" x14ac:dyDescent="0.25">
      <c r="G31" s="11"/>
    </row>
    <row r="32" spans="1:12" x14ac:dyDescent="0.25">
      <c r="B32" s="10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</sheetData>
  <mergeCells count="5">
    <mergeCell ref="A1:E1"/>
    <mergeCell ref="D2:E2"/>
    <mergeCell ref="A3:A4"/>
    <mergeCell ref="B3:B4"/>
    <mergeCell ref="C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2019-11-14T07:18:55Z</cp:lastPrinted>
  <dcterms:created xsi:type="dcterms:W3CDTF">2019-11-05T06:31:03Z</dcterms:created>
  <dcterms:modified xsi:type="dcterms:W3CDTF">2019-11-14T08:39:45Z</dcterms:modified>
</cp:coreProperties>
</file>