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0115" windowHeight="9795"/>
  </bookViews>
  <sheets>
    <sheet name="расходы" sheetId="1" r:id="rId1"/>
  </sheets>
  <calcPr calcId="145621"/>
</workbook>
</file>

<file path=xl/calcChain.xml><?xml version="1.0" encoding="utf-8"?>
<calcChain xmlns="http://schemas.openxmlformats.org/spreadsheetml/2006/main">
  <c r="E28" i="1" l="1"/>
  <c r="C27" i="1"/>
  <c r="D27" i="1"/>
  <c r="E27" i="1"/>
  <c r="C24" i="1"/>
  <c r="D24" i="1"/>
  <c r="E24" i="1"/>
  <c r="D28" i="1" l="1"/>
  <c r="C28" i="1"/>
  <c r="B27" i="1"/>
  <c r="B24" i="1"/>
  <c r="B28" i="1" l="1"/>
</calcChain>
</file>

<file path=xl/sharedStrings.xml><?xml version="1.0" encoding="utf-8"?>
<sst xmlns="http://schemas.openxmlformats.org/spreadsheetml/2006/main" count="32" uniqueCount="32">
  <si>
    <t>Наименование муниципальной программы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</si>
  <si>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</si>
  <si>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</si>
  <si>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</si>
  <si>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</si>
  <si>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</si>
  <si>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</si>
  <si>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</si>
  <si>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 xml:space="preserve"> 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</si>
  <si>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</si>
  <si>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</si>
  <si>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</si>
  <si>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</si>
  <si>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</si>
  <si>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</si>
  <si>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</si>
  <si>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</si>
  <si>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</si>
  <si>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ВСЕГО ПО МУНИЦИПАЛЬНЫМ ПРОГРАММАМ:</t>
  </si>
  <si>
    <t xml:space="preserve"> Руководство и управление в сфере установленных функций органов местного самоуправления</t>
  </si>
  <si>
    <t xml:space="preserve"> Непрограммные расходы</t>
  </si>
  <si>
    <t>НЕПРОГРАММНЫЕ РАСХОДЫ ВСЕГО:</t>
  </si>
  <si>
    <t>В С Е Г О   Р А С Х О Д Ы :</t>
  </si>
  <si>
    <t>Ожидаемое исполнение за 2020 год</t>
  </si>
  <si>
    <t xml:space="preserve">Муниципальная программа "Безопасность и обеспечение безопасности жизнедеятельности населения"   </t>
  </si>
  <si>
    <t>Муниципальная программа "Жилище"</t>
  </si>
  <si>
    <t>2021 год</t>
  </si>
  <si>
    <t xml:space="preserve">2022 год </t>
  </si>
  <si>
    <t xml:space="preserve">2023 год </t>
  </si>
  <si>
    <t>(тыс. рублей)</t>
  </si>
  <si>
    <t>Проект</t>
  </si>
  <si>
    <t>Сведения о расходах бюджета городского округа Щёлково на 2021 год и на плановый период 2022 и 2023 годов в разрезе муниципальных программ с ожидаемым исполнением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</si>
</sst>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&gt;=50]#,##0.0,;[Red][&lt;=-50]\-#,##0.0,;#,##0.0,"/>
  </numFmts>
  <fonts count="14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6">
    <xf numFmtId="0" fontId="0" fillId="0" borderId="0"/>
    <xf numFmtId="0" fontId="4" fillId="0" borderId="0" applyProtection="0"/>
    <xf numFmtId="0" fontId="1" fillId="0" borderId="0" applyProtection="0"/>
    <xf numFmtId="0" fontId="1" fillId="0" borderId="0">
      <alignment horizontal="left" wrapText="1"/>
      <protection locked="0" hidden="1"/>
    </xf>
    <xf numFmtId="49" fontId="5" fillId="0" borderId="0">
      <alignment horizontal="center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left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 applyProtection="0"/>
    <xf numFmtId="0" fontId="1" fillId="0" borderId="0" applyProtection="0"/>
  </cellStyleXfs>
  <cellXfs count="40">
    <xf numFmtId="0" fontId="0" fillId="0" borderId="0" xfId="0"/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NumberFormat="1" applyFont="1" applyFill="1" applyBorder="1" applyAlignment="1" applyProtection="1">
      <alignment vertical="center" wrapText="1"/>
      <protection locked="0" hidden="1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9" fontId="9" fillId="2" borderId="4" xfId="2" applyNumberFormat="1" applyFont="1" applyFill="1" applyBorder="1" applyAlignment="1" applyProtection="1">
      <alignment vertical="center" wrapText="1"/>
      <protection locked="0" hidden="1"/>
    </xf>
    <xf numFmtId="164" fontId="9" fillId="2" borderId="1" xfId="2" applyNumberFormat="1" applyFont="1" applyFill="1" applyBorder="1" applyAlignment="1" applyProtection="1">
      <alignment horizontal="right" vertical="center" wrapText="1"/>
      <protection locked="0" hidden="1"/>
    </xf>
    <xf numFmtId="164" fontId="9" fillId="2" borderId="1" xfId="14" applyNumberFormat="1" applyFont="1" applyFill="1" applyBorder="1" applyAlignment="1" applyProtection="1">
      <alignment horizontal="right" vertical="center" wrapText="1"/>
      <protection locked="0" hidden="1"/>
    </xf>
    <xf numFmtId="49" fontId="9" fillId="2" borderId="4" xfId="2" applyNumberFormat="1" applyFont="1" applyFill="1" applyBorder="1" applyAlignment="1" applyProtection="1">
      <alignment horizontal="left" vertical="center" wrapText="1"/>
      <protection locked="0" hidden="1"/>
    </xf>
    <xf numFmtId="164" fontId="9" fillId="0" borderId="1" xfId="14" applyNumberFormat="1" applyFont="1" applyFill="1" applyBorder="1" applyAlignment="1" applyProtection="1">
      <alignment horizontal="right" vertical="center" wrapText="1"/>
      <protection locked="0" hidden="1"/>
    </xf>
    <xf numFmtId="49" fontId="3" fillId="2" borderId="4" xfId="0" applyNumberFormat="1" applyFont="1" applyFill="1" applyBorder="1" applyAlignment="1" applyProtection="1">
      <alignment vertical="center" wrapText="1"/>
      <protection locked="0" hidden="1"/>
    </xf>
    <xf numFmtId="164" fontId="3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49" fontId="10" fillId="2" borderId="4" xfId="0" applyNumberFormat="1" applyFont="1" applyFill="1" applyBorder="1" applyAlignment="1" applyProtection="1">
      <alignment vertical="center" wrapText="1"/>
      <protection locked="0" hidden="1"/>
    </xf>
    <xf numFmtId="164" fontId="10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10" fillId="2" borderId="0" xfId="0" applyFont="1" applyFill="1" applyAlignment="1">
      <alignment vertical="center"/>
    </xf>
    <xf numFmtId="49" fontId="10" fillId="2" borderId="6" xfId="15" applyNumberFormat="1" applyFont="1" applyFill="1" applyBorder="1" applyAlignment="1" applyProtection="1">
      <alignment vertical="center" wrapText="1"/>
      <protection locked="0" hidden="1"/>
    </xf>
    <xf numFmtId="164" fontId="10" fillId="2" borderId="3" xfId="15" applyNumberFormat="1" applyFont="1" applyFill="1" applyBorder="1" applyAlignment="1" applyProtection="1">
      <alignment horizontal="right" vertical="center" wrapText="1"/>
      <protection locked="0" hidden="1"/>
    </xf>
    <xf numFmtId="165" fontId="11" fillId="0" borderId="11" xfId="0" applyNumberFormat="1" applyFont="1" applyBorder="1" applyAlignment="1">
      <alignment horizontal="right" vertical="center" wrapText="1"/>
    </xf>
    <xf numFmtId="164" fontId="8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165" fontId="12" fillId="0" borderId="12" xfId="0" applyNumberFormat="1" applyFont="1" applyBorder="1" applyAlignment="1">
      <alignment horizontal="right" vertical="center" wrapText="1"/>
    </xf>
    <xf numFmtId="165" fontId="12" fillId="0" borderId="11" xfId="0" applyNumberFormat="1" applyFont="1" applyBorder="1" applyAlignment="1">
      <alignment horizontal="right" vertical="center" wrapText="1"/>
    </xf>
    <xf numFmtId="165" fontId="12" fillId="0" borderId="13" xfId="0" applyNumberFormat="1" applyFont="1" applyBorder="1" applyAlignment="1">
      <alignment horizontal="right" vertical="center" wrapText="1"/>
    </xf>
    <xf numFmtId="165" fontId="12" fillId="0" borderId="14" xfId="0" applyNumberFormat="1" applyFont="1" applyBorder="1" applyAlignment="1">
      <alignment horizontal="right" vertical="center" wrapText="1"/>
    </xf>
    <xf numFmtId="164" fontId="9" fillId="2" borderId="5" xfId="14" applyNumberFormat="1" applyFont="1" applyFill="1" applyBorder="1" applyAlignment="1" applyProtection="1">
      <alignment horizontal="right" vertical="center" wrapText="1"/>
      <protection locked="0" hidden="1"/>
    </xf>
    <xf numFmtId="165" fontId="11" fillId="0" borderId="14" xfId="0" applyNumberFormat="1" applyFont="1" applyBorder="1" applyAlignment="1">
      <alignment horizontal="right" vertical="center" wrapText="1"/>
    </xf>
    <xf numFmtId="164" fontId="8" fillId="2" borderId="5" xfId="0" applyNumberFormat="1" applyFont="1" applyFill="1" applyBorder="1" applyAlignment="1" applyProtection="1">
      <alignment horizontal="right" vertical="center" wrapText="1"/>
      <protection locked="0" hidden="1"/>
    </xf>
    <xf numFmtId="165" fontId="11" fillId="0" borderId="15" xfId="0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horizontal="right" vertical="center" wrapText="1"/>
    </xf>
    <xf numFmtId="49" fontId="8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7" xfId="0" applyNumberFormat="1" applyFont="1" applyFill="1" applyBorder="1" applyAlignment="1" applyProtection="1">
      <alignment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4" xfId="0" applyNumberFormat="1" applyFont="1" applyFill="1" applyBorder="1" applyAlignment="1" applyProtection="1">
      <alignment vertical="center" wrapText="1"/>
      <protection locked="0" hidden="1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2" borderId="0" xfId="0" applyFont="1" applyFill="1" applyAlignment="1">
      <alignment horizontal="center" vertical="center"/>
    </xf>
  </cellXfs>
  <cellStyles count="16">
    <cellStyle name="Денежный [0] 2" xfId="6"/>
    <cellStyle name="Денежный 2" xfId="5"/>
    <cellStyle name="Денежный 3" xfId="9"/>
    <cellStyle name="Денежный 4" xfId="11"/>
    <cellStyle name="Денежный 5" xfId="12"/>
    <cellStyle name="Обычный" xfId="0" builtinId="0"/>
    <cellStyle name="Обычный 2" xfId="2"/>
    <cellStyle name="Обычный 3" xfId="1"/>
    <cellStyle name="Обычный 4" xfId="15"/>
    <cellStyle name="Обычный 5" xfId="14"/>
    <cellStyle name="Процентный 2" xfId="7"/>
    <cellStyle name="Финансовый [0] 2" xfId="4"/>
    <cellStyle name="Финансовый 2" xfId="3"/>
    <cellStyle name="Финансовый 3" xfId="8"/>
    <cellStyle name="Финансовый 4" xfId="10"/>
    <cellStyle name="Финансовый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Normal="100" zoomScaleSheetLayoutView="100" workbookViewId="0">
      <selection activeCell="H10" sqref="H10"/>
    </sheetView>
  </sheetViews>
  <sheetFormatPr defaultColWidth="9.140625" defaultRowHeight="11.25" x14ac:dyDescent="0.25"/>
  <cols>
    <col min="1" max="1" width="52.5703125" style="1" customWidth="1"/>
    <col min="2" max="2" width="15.42578125" style="1" customWidth="1"/>
    <col min="3" max="3" width="15.85546875" style="1" customWidth="1"/>
    <col min="4" max="4" width="18" style="1" customWidth="1"/>
    <col min="5" max="5" width="16.140625" style="1" customWidth="1"/>
    <col min="6" max="16384" width="9.140625" style="1"/>
  </cols>
  <sheetData>
    <row r="1" spans="1:5" ht="29.25" customHeight="1" x14ac:dyDescent="0.25">
      <c r="A1" s="29" t="s">
        <v>31</v>
      </c>
      <c r="B1" s="29"/>
      <c r="C1" s="29"/>
      <c r="D1" s="29"/>
      <c r="E1" s="29"/>
    </row>
    <row r="2" spans="1:5" ht="15.75" customHeight="1" thickBot="1" x14ac:dyDescent="0.3">
      <c r="A2" s="3"/>
      <c r="B2" s="2"/>
      <c r="E2" s="39" t="s">
        <v>29</v>
      </c>
    </row>
    <row r="3" spans="1:5" s="4" customFormat="1" ht="19.5" customHeight="1" x14ac:dyDescent="0.25">
      <c r="A3" s="30" t="s">
        <v>0</v>
      </c>
      <c r="B3" s="31" t="s">
        <v>23</v>
      </c>
      <c r="C3" s="32" t="s">
        <v>30</v>
      </c>
      <c r="D3" s="33"/>
      <c r="E3" s="34"/>
    </row>
    <row r="4" spans="1:5" s="4" customFormat="1" ht="33" customHeight="1" x14ac:dyDescent="0.25">
      <c r="A4" s="35"/>
      <c r="B4" s="36"/>
      <c r="C4" s="37" t="s">
        <v>26</v>
      </c>
      <c r="D4" s="37" t="s">
        <v>27</v>
      </c>
      <c r="E4" s="38" t="s">
        <v>28</v>
      </c>
    </row>
    <row r="5" spans="1:5" ht="18.75" customHeight="1" x14ac:dyDescent="0.25">
      <c r="A5" s="6" t="s">
        <v>1</v>
      </c>
      <c r="B5" s="8">
        <v>11800</v>
      </c>
      <c r="C5" s="20">
        <v>11800000</v>
      </c>
      <c r="D5" s="20">
        <v>11800000</v>
      </c>
      <c r="E5" s="22">
        <v>11800000</v>
      </c>
    </row>
    <row r="6" spans="1:5" ht="18.75" customHeight="1" x14ac:dyDescent="0.25">
      <c r="A6" s="6" t="s">
        <v>2</v>
      </c>
      <c r="B6" s="8">
        <v>555668.9</v>
      </c>
      <c r="C6" s="21">
        <v>574381280</v>
      </c>
      <c r="D6" s="21">
        <v>574007560</v>
      </c>
      <c r="E6" s="23">
        <v>574257030</v>
      </c>
    </row>
    <row r="7" spans="1:5" ht="21" customHeight="1" x14ac:dyDescent="0.25">
      <c r="A7" s="6" t="s">
        <v>3</v>
      </c>
      <c r="B7" s="8">
        <v>4577379.5</v>
      </c>
      <c r="C7" s="21">
        <v>4793867232.25</v>
      </c>
      <c r="D7" s="21">
        <v>4917385250</v>
      </c>
      <c r="E7" s="23">
        <v>4717792510</v>
      </c>
    </row>
    <row r="8" spans="1:5" ht="31.5" customHeight="1" x14ac:dyDescent="0.25">
      <c r="A8" s="6" t="s">
        <v>4</v>
      </c>
      <c r="B8" s="8">
        <v>105030.6</v>
      </c>
      <c r="C8" s="21">
        <v>99038000</v>
      </c>
      <c r="D8" s="21">
        <v>108468780</v>
      </c>
      <c r="E8" s="23">
        <v>106461490</v>
      </c>
    </row>
    <row r="9" spans="1:5" ht="18" customHeight="1" x14ac:dyDescent="0.25">
      <c r="A9" s="6" t="s">
        <v>5</v>
      </c>
      <c r="B9" s="7">
        <v>384471.9</v>
      </c>
      <c r="C9" s="21">
        <v>356764500</v>
      </c>
      <c r="D9" s="21">
        <v>369961300</v>
      </c>
      <c r="E9" s="23">
        <v>356764500</v>
      </c>
    </row>
    <row r="10" spans="1:5" ht="32.25" customHeight="1" x14ac:dyDescent="0.25">
      <c r="A10" s="6" t="s">
        <v>6</v>
      </c>
      <c r="B10" s="8">
        <v>6105.7</v>
      </c>
      <c r="C10" s="21">
        <v>6405000</v>
      </c>
      <c r="D10" s="21">
        <v>6405000</v>
      </c>
      <c r="E10" s="23">
        <v>6405000</v>
      </c>
    </row>
    <row r="11" spans="1:5" ht="30" customHeight="1" x14ac:dyDescent="0.25">
      <c r="A11" s="6" t="s">
        <v>7</v>
      </c>
      <c r="B11" s="8">
        <v>10190.9</v>
      </c>
      <c r="C11" s="21">
        <v>11421000</v>
      </c>
      <c r="D11" s="21">
        <v>5421000</v>
      </c>
      <c r="E11" s="23">
        <v>5421000</v>
      </c>
    </row>
    <row r="12" spans="1:5" ht="45" customHeight="1" x14ac:dyDescent="0.25">
      <c r="A12" s="6" t="s">
        <v>24</v>
      </c>
      <c r="B12" s="8">
        <v>136799.79999999999</v>
      </c>
      <c r="C12" s="21">
        <v>160795001.34999999</v>
      </c>
      <c r="D12" s="21">
        <v>125572000</v>
      </c>
      <c r="E12" s="23">
        <v>125572000</v>
      </c>
    </row>
    <row r="13" spans="1:5" ht="16.5" customHeight="1" x14ac:dyDescent="0.25">
      <c r="A13" s="9" t="s">
        <v>25</v>
      </c>
      <c r="B13" s="8">
        <v>80759.8</v>
      </c>
      <c r="C13" s="21">
        <v>62504900</v>
      </c>
      <c r="D13" s="21">
        <v>80049000</v>
      </c>
      <c r="E13" s="23">
        <v>66141000</v>
      </c>
    </row>
    <row r="14" spans="1:5" ht="33.75" customHeight="1" x14ac:dyDescent="0.25">
      <c r="A14" s="6" t="s">
        <v>8</v>
      </c>
      <c r="B14" s="10">
        <v>719837.2</v>
      </c>
      <c r="C14" s="21">
        <v>681373690</v>
      </c>
      <c r="D14" s="21">
        <v>295146920</v>
      </c>
      <c r="E14" s="23">
        <v>215978450</v>
      </c>
    </row>
    <row r="15" spans="1:5" ht="21.75" customHeight="1" x14ac:dyDescent="0.25">
      <c r="A15" s="6" t="s">
        <v>9</v>
      </c>
      <c r="B15" s="7">
        <v>293.5</v>
      </c>
      <c r="C15" s="21">
        <v>393000</v>
      </c>
      <c r="D15" s="21">
        <v>393000</v>
      </c>
      <c r="E15" s="23">
        <v>393000</v>
      </c>
    </row>
    <row r="16" spans="1:5" ht="31.5" x14ac:dyDescent="0.25">
      <c r="A16" s="6" t="s">
        <v>10</v>
      </c>
      <c r="B16" s="8">
        <v>997301.3</v>
      </c>
      <c r="C16" s="21">
        <v>1182694590</v>
      </c>
      <c r="D16" s="21">
        <v>1180576540</v>
      </c>
      <c r="E16" s="23">
        <v>1180576690</v>
      </c>
    </row>
    <row r="17" spans="1:5" ht="65.25" customHeight="1" x14ac:dyDescent="0.25">
      <c r="A17" s="6" t="s">
        <v>11</v>
      </c>
      <c r="B17" s="8">
        <v>60902.6</v>
      </c>
      <c r="C17" s="21">
        <v>46061000</v>
      </c>
      <c r="D17" s="21">
        <v>46057000</v>
      </c>
      <c r="E17" s="23">
        <v>44159000</v>
      </c>
    </row>
    <row r="18" spans="1:5" ht="45" customHeight="1" x14ac:dyDescent="0.25">
      <c r="A18" s="6" t="s">
        <v>12</v>
      </c>
      <c r="B18" s="10">
        <v>283592.5</v>
      </c>
      <c r="C18" s="21">
        <v>360119000</v>
      </c>
      <c r="D18" s="21">
        <v>323991000</v>
      </c>
      <c r="E18" s="23">
        <v>319040000</v>
      </c>
    </row>
    <row r="19" spans="1:5" ht="31.5" x14ac:dyDescent="0.25">
      <c r="A19" s="6" t="s">
        <v>13</v>
      </c>
      <c r="B19" s="8">
        <v>139940.70000000001</v>
      </c>
      <c r="C19" s="21">
        <v>133612578</v>
      </c>
      <c r="D19" s="21">
        <v>118333000</v>
      </c>
      <c r="E19" s="23">
        <v>148078000</v>
      </c>
    </row>
    <row r="20" spans="1:5" ht="31.5" x14ac:dyDescent="0.25">
      <c r="A20" s="6" t="s">
        <v>14</v>
      </c>
      <c r="B20" s="8">
        <v>2845</v>
      </c>
      <c r="C20" s="21">
        <v>2867000</v>
      </c>
      <c r="D20" s="21">
        <v>2867000</v>
      </c>
      <c r="E20" s="23">
        <v>2867000</v>
      </c>
    </row>
    <row r="21" spans="1:5" ht="31.5" x14ac:dyDescent="0.25">
      <c r="A21" s="6" t="s">
        <v>15</v>
      </c>
      <c r="B21" s="8">
        <v>314286.5</v>
      </c>
      <c r="C21" s="21">
        <v>340524510</v>
      </c>
      <c r="D21" s="21">
        <v>402723150</v>
      </c>
      <c r="E21" s="23">
        <v>396473620</v>
      </c>
    </row>
    <row r="22" spans="1:5" ht="31.5" x14ac:dyDescent="0.25">
      <c r="A22" s="6" t="s">
        <v>16</v>
      </c>
      <c r="B22" s="10">
        <v>1384582.9</v>
      </c>
      <c r="C22" s="21">
        <v>1095961350</v>
      </c>
      <c r="D22" s="21">
        <v>844509830</v>
      </c>
      <c r="E22" s="23">
        <v>980127770</v>
      </c>
    </row>
    <row r="23" spans="1:5" ht="31.5" x14ac:dyDescent="0.25">
      <c r="A23" s="6" t="s">
        <v>17</v>
      </c>
      <c r="B23" s="10">
        <v>123496.3</v>
      </c>
      <c r="C23" s="8">
        <v>0</v>
      </c>
      <c r="D23" s="8">
        <v>0</v>
      </c>
      <c r="E23" s="24">
        <v>0</v>
      </c>
    </row>
    <row r="24" spans="1:5" s="5" customFormat="1" ht="31.5" customHeight="1" x14ac:dyDescent="0.25">
      <c r="A24" s="11" t="s">
        <v>18</v>
      </c>
      <c r="B24" s="12">
        <f t="shared" ref="B24:E24" si="0">SUM(B5:B23)</f>
        <v>9895285.6000000015</v>
      </c>
      <c r="C24" s="18">
        <f t="shared" si="0"/>
        <v>9920583631.6000004</v>
      </c>
      <c r="D24" s="18">
        <f t="shared" si="0"/>
        <v>9413667330</v>
      </c>
      <c r="E24" s="25">
        <f t="shared" si="0"/>
        <v>9258308060</v>
      </c>
    </row>
    <row r="25" spans="1:5" ht="34.5" customHeight="1" x14ac:dyDescent="0.25">
      <c r="A25" s="6" t="s">
        <v>19</v>
      </c>
      <c r="B25" s="8">
        <v>39307.300000000003</v>
      </c>
      <c r="C25" s="21">
        <v>42825957</v>
      </c>
      <c r="D25" s="21">
        <v>42825957</v>
      </c>
      <c r="E25" s="23">
        <v>42825957</v>
      </c>
    </row>
    <row r="26" spans="1:5" ht="21" customHeight="1" x14ac:dyDescent="0.25">
      <c r="A26" s="6" t="s">
        <v>20</v>
      </c>
      <c r="B26" s="10">
        <v>12534</v>
      </c>
      <c r="C26" s="21">
        <v>1253357900</v>
      </c>
      <c r="D26" s="21">
        <v>1350000</v>
      </c>
      <c r="E26" s="23">
        <v>1350000</v>
      </c>
    </row>
    <row r="27" spans="1:5" s="15" customFormat="1" ht="18" customHeight="1" x14ac:dyDescent="0.25">
      <c r="A27" s="13" t="s">
        <v>21</v>
      </c>
      <c r="B27" s="14">
        <f t="shared" ref="B27:E27" si="1">SUM(B25:B26)</f>
        <v>51841.3</v>
      </c>
      <c r="C27" s="19">
        <f t="shared" si="1"/>
        <v>1296183857</v>
      </c>
      <c r="D27" s="19">
        <f t="shared" si="1"/>
        <v>44175957</v>
      </c>
      <c r="E27" s="26">
        <f t="shared" si="1"/>
        <v>44175957</v>
      </c>
    </row>
    <row r="28" spans="1:5" s="15" customFormat="1" ht="17.25" customHeight="1" thickBot="1" x14ac:dyDescent="0.3">
      <c r="A28" s="16" t="s">
        <v>22</v>
      </c>
      <c r="B28" s="17">
        <f t="shared" ref="B28:E28" si="2">B24+B27</f>
        <v>9947126.9000000022</v>
      </c>
      <c r="C28" s="27">
        <f t="shared" si="2"/>
        <v>11216767488.6</v>
      </c>
      <c r="D28" s="27">
        <f t="shared" si="2"/>
        <v>9457843287</v>
      </c>
      <c r="E28" s="28">
        <f t="shared" si="2"/>
        <v>9302484017</v>
      </c>
    </row>
  </sheetData>
  <mergeCells count="4">
    <mergeCell ref="C3:E3"/>
    <mergeCell ref="A1:E1"/>
    <mergeCell ref="A3:A4"/>
    <mergeCell ref="B3:B4"/>
  </mergeCells>
  <printOptions horizontalCentered="1"/>
  <pageMargins left="0" right="0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2020-11-10T08:51:10Z</cp:lastPrinted>
  <dcterms:created xsi:type="dcterms:W3CDTF">2016-11-10T06:23:23Z</dcterms:created>
  <dcterms:modified xsi:type="dcterms:W3CDTF">2020-11-12T12:35:17Z</dcterms:modified>
</cp:coreProperties>
</file>